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tables/table6.xml" ContentType="application/vnd.openxmlformats-officedocument.spreadsheetml.table+xml"/>
  <Override PartName="/xl/worksheets/sheet8.xml" ContentType="application/vnd.openxmlformats-officedocument.spreadsheetml.worksheet+xml"/>
  <Override PartName="/xl/tables/table7.xml" ContentType="application/vnd.openxmlformats-officedocument.spreadsheetml.table+xml"/>
  <Override PartName="/xl/worksheets/sheet9.xml" ContentType="application/vnd.openxmlformats-officedocument.spreadsheetml.worksheet+xml"/>
  <Override PartName="/xl/tables/table8.xml" ContentType="application/vnd.openxmlformats-officedocument.spreadsheetml.table+xml"/>
  <Override PartName="/xl/worksheets/sheet10.xml" ContentType="application/vnd.openxmlformats-officedocument.spreadsheetml.worksheet+xml"/>
  <Override PartName="/xl/tables/table9.xml" ContentType="application/vnd.openxmlformats-officedocument.spreadsheetml.table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ables/table10.xml" ContentType="application/vnd.openxmlformats-officedocument.spreadsheetml.table+xml"/>
  <Override PartName="/xl/worksheets/sheet13.xml" ContentType="application/vnd.openxmlformats-officedocument.spreadsheetml.worksheet+xml"/>
  <Override PartName="/xl/tables/table1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f0004bf62b49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" sheetId="1" r:id="Reca3af7d61cb4dc8"/>
    <x:sheet xmlns:r="http://schemas.openxmlformats.org/officeDocument/2006/relationships" name="Scope" sheetId="2" r:id="R88bb5e09914b44b3"/>
    <x:sheet xmlns:r="http://schemas.openxmlformats.org/officeDocument/2006/relationships" name="Functions" sheetId="3" r:id="R874092dc81f34710"/>
    <x:sheet xmlns:r="http://schemas.openxmlformats.org/officeDocument/2006/relationships" name="Claims" sheetId="4" r:id="R8c315fa8d8c04a43"/>
    <x:sheet xmlns:r="http://schemas.openxmlformats.org/officeDocument/2006/relationships" name="Evidence" sheetId="5" r:id="R2e34f8c0c19b4fd8"/>
    <x:sheet xmlns:r="http://schemas.openxmlformats.org/officeDocument/2006/relationships" name="Evidence Links" sheetId="6" r:id="R6f29dee09af44e01"/>
    <x:sheet xmlns:r="http://schemas.openxmlformats.org/officeDocument/2006/relationships" name="Dependencies" sheetId="7" r:id="R2a08355372cd4d8f"/>
    <x:sheet xmlns:r="http://schemas.openxmlformats.org/officeDocument/2006/relationships" name="Joint Review" sheetId="8" r:id="R2a2ff245916a461d"/>
    <x:sheet xmlns:r="http://schemas.openxmlformats.org/officeDocument/2006/relationships" name="Decisions" sheetId="9" r:id="R92b3da303169461f"/>
    <x:sheet xmlns:r="http://schemas.openxmlformats.org/officeDocument/2006/relationships" name="Change" sheetId="10" r:id="Rf9ac1ea6ce6e4225"/>
    <x:sheet xmlns:r="http://schemas.openxmlformats.org/officeDocument/2006/relationships" name="Readout" sheetId="11" r:id="Rc0f1242fb3684a10"/>
    <x:sheet xmlns:r="http://schemas.openxmlformats.org/officeDocument/2006/relationships" name="Dictionary" sheetId="12" r:id="R470938473dc54024"/>
    <x:sheet xmlns:r="http://schemas.openxmlformats.org/officeDocument/2006/relationships" name="Sources" sheetId="13" r:id="R1d3552f191674f0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1"/>
      <x:color rgb="FFFFFFFF"/>
      <x:name val="Carlito"/>
    </x:font>
    <x:font>
      <x:sz val="11"/>
      <x:color rgb="FF34454A"/>
      <x:name val="Carlito"/>
    </x:font>
    <x:font>
      <x:b/>
      <x:sz val="11"/>
      <x:color rgb="FF173E43"/>
      <x:name val="Carlito"/>
    </x:font>
    <x:font>
      <x:b/>
      <x:sz val="11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173E43"/>
      </x:patternFill>
    </x:fill>
    <x:fill>
      <x:patternFill patternType="solid">
        <x:fgColor rgb="FFF0F3F3"/>
      </x:patternFill>
    </x:fill>
    <x:fill>
      <x:patternFill patternType="solid">
        <x:fgColor rgb="FFDCE6E6"/>
      </x:patternFill>
    </x:fill>
    <x:fill>
      <x:patternFill patternType="solid">
        <x:fgColor rgb="FFEEF0F1"/>
      </x:patternFill>
    </x:fill>
    <x:fill>
      <x:patternFill patternType="solid">
        <x:fgColor rgb="FFEEF3F3"/>
      </x:patternFill>
    </x:fill>
    <x:fill>
      <x:patternFill patternType="solid">
        <x:fgColor rgb="FFFFF0D5"/>
      </x:patternFill>
    </x:fill>
  </x:fills>
  <x:borders count="2">
    <x:border/>
    <x:border/>
  </x:borders>
  <x:cellStyleXfs count="1">
    <x:xf numFmtId="0" fontId="0" fillId="0" borderId="0"/>
  </x:cellStyleXfs>
  <x:cellXfs count="41">
    <x:xf numFmtId="0" fontId="0" fillId="0" borderId="0" xfId="0"/>
    <x:xf numFmtId="0" fontId="0" fillId="0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0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top" wrapText="1"/>
    </x:xf>
    <x:xf numFmtId="0" fontId="2" fillId="3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vertical="top"/>
    </x:xf>
    <x:xf numFmtId="0" fontId="1" fillId="2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/>
    </x:xf>
    <x:xf numFmtId="0" fontId="0" fillId="4" borderId="0" xfId="0" applyNumberFormat="1" applyFont="1" applyFill="1" applyBorder="1" applyAlignment="1">
      <x:alignment vertical="top"/>
    </x:xf>
    <x:xf numFmtId="0" fontId="3" fillId="4" borderId="0" xfId="0" applyNumberFormat="1" applyFont="1" applyFill="1" applyBorder="1" applyAlignment="1">
      <x:alignment vertical="top"/>
    </x:xf>
    <x:xf numFmtId="0" fontId="3" fillId="4" borderId="0" xfId="0" applyNumberFormat="1" applyFont="1" applyFill="1" applyBorder="1" applyAlignment="1">
      <x:alignment vertical="top" wrapText="1"/>
    </x:xf>
    <x:xf numFmtId="0" fontId="0" fillId="4" borderId="1" xfId="0" applyNumberFormat="1" applyFont="1" applyFill="1" applyBorder="1" applyAlignment="1">
      <x:alignment vertical="top"/>
    </x:xf>
    <x:xf numFmtId="0" fontId="3" fillId="4" borderId="1" xfId="0" applyNumberFormat="1" applyFont="1" applyFill="1" applyBorder="1" applyAlignment="1">
      <x:alignment vertical="top"/>
    </x:xf>
    <x:xf numFmtId="0" fontId="3" fillId="4" borderId="1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 applyAlignment="1">
      <x:alignment vertical="top" wrapText="1"/>
    </x:xf>
    <x:xf numFmtId="0" fontId="0" fillId="5" borderId="1" xfId="0" applyNumberFormat="1" applyFont="1" applyFill="1" applyBorder="1" applyAlignment="1">
      <x:alignment vertical="top" wrapText="1"/>
    </x:xf>
    <x:xf numFmtId="0" fontId="4" fillId="0" borderId="0" xfId="0" applyNumberFormat="1" applyFont="1" applyFill="1" applyBorder="1" applyAlignment="1">
      <x:alignment vertical="top" wrapText="1"/>
    </x:xf>
    <x:xf numFmtId="0" fontId="4" fillId="0" borderId="1" xfId="0" applyNumberFormat="1" applyFont="1" applyFill="1" applyBorder="1" applyAlignment="1">
      <x:alignment vertical="top" wrapText="1"/>
    </x:xf>
    <x:xf numFmtId="0" fontId="0" fillId="6" borderId="0" xfId="0" applyNumberFormat="1" applyFont="1" applyFill="1" applyBorder="1" applyAlignment="1">
      <x:alignment vertical="top" wrapText="1"/>
    </x:xf>
    <x:xf numFmtId="0" fontId="0" fillId="6" borderId="1" xfId="0" applyNumberFormat="1" applyFont="1" applyFill="1" applyBorder="1" applyAlignment="1">
      <x:alignment vertical="top" wrapText="1"/>
    </x:xf>
    <x:xf numFmtId="0" fontId="0" fillId="7" borderId="0" xfId="0" applyNumberFormat="1" applyFont="1" applyFill="1" applyBorder="1" applyAlignment="1">
      <x:alignment vertical="top"/>
    </x:xf>
    <x:xf numFmtId="0" fontId="0" fillId="7" borderId="1" xfId="0" applyNumberFormat="1" applyFont="1" applyFill="1" applyBorder="1" applyAlignment="1">
      <x:alignment vertical="top"/>
    </x:xf>
    <x:xf numFmtId="0" fontId="4" fillId="0" borderId="0" xfId="0" applyNumberFormat="1" applyFont="1" applyFill="1" applyBorder="1" applyAlignment="1">
      <x:alignment vertical="top"/>
    </x:xf>
    <x:xf numFmtId="0" fontId="4" fillId="0" borderId="1" xfId="0" applyNumberFormat="1" applyFont="1" applyFill="1" applyBorder="1" applyAlignment="1">
      <x:alignment vertical="top"/>
    </x:xf>
    <x:xf numFmtId="0" fontId="0" fillId="4" borderId="0" xfId="0" applyNumberFormat="1" applyFont="1" applyFill="1" applyBorder="1" applyAlignment="1">
      <x:alignment vertical="top" wrapText="1"/>
    </x:xf>
    <x:xf numFmtId="0" fontId="4" fillId="4" borderId="0" xfId="0" applyNumberFormat="1" applyFont="1" applyFill="1" applyBorder="1" applyAlignment="1">
      <x:alignment vertical="top" wrapText="1"/>
    </x:xf>
    <x:xf numFmtId="0" fontId="0" fillId="4" borderId="1" xfId="0" applyNumberFormat="1" applyFont="1" applyFill="1" applyBorder="1" applyAlignment="1">
      <x:alignment vertical="top" wrapText="1"/>
    </x:xf>
    <x:xf numFmtId="0" fontId="4" fillId="4" borderId="1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/>
  </x:cellXfs>
  <x:cellStyles count="1">
    <x:cellStyle name="Normal" xfId="0"/>
  </x:cellStyles>
  <x:dxfs count="1">
    <x:dxf>
      <x:fill>
        <x:patternFill>
          <x:bgColor rgb="FFFFF0D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0001e34fc84017" /><Relationship Type="http://schemas.openxmlformats.org/officeDocument/2006/relationships/theme" Target="/xl/theme/theme1.xml" Id="R96473ef6b9de406d" /><Relationship Type="http://schemas.openxmlformats.org/officeDocument/2006/relationships/sharedStrings" Target="/xl/sharedStrings.xml" Id="R0cec5bda7b3e463c" /><Relationship Type="http://schemas.openxmlformats.org/officeDocument/2006/relationships/worksheet" Target="/xl/worksheets/sheet1.xml" Id="Reca3af7d61cb4dc8" /><Relationship Type="http://schemas.openxmlformats.org/officeDocument/2006/relationships/worksheet" Target="/xl/worksheets/sheet2.xml" Id="R88bb5e09914b44b3" /><Relationship Type="http://schemas.openxmlformats.org/officeDocument/2006/relationships/worksheet" Target="/xl/worksheets/sheet3.xml" Id="R874092dc81f34710" /><Relationship Type="http://schemas.openxmlformats.org/officeDocument/2006/relationships/worksheet" Target="/xl/worksheets/sheet4.xml" Id="R8c315fa8d8c04a43" /><Relationship Type="http://schemas.openxmlformats.org/officeDocument/2006/relationships/worksheet" Target="/xl/worksheets/sheet5.xml" Id="R2e34f8c0c19b4fd8" /><Relationship Type="http://schemas.openxmlformats.org/officeDocument/2006/relationships/worksheet" Target="/xl/worksheets/sheet6.xml" Id="R6f29dee09af44e01" /><Relationship Type="http://schemas.openxmlformats.org/officeDocument/2006/relationships/worksheet" Target="/xl/worksheets/sheet7.xml" Id="R2a08355372cd4d8f" /><Relationship Type="http://schemas.openxmlformats.org/officeDocument/2006/relationships/worksheet" Target="/xl/worksheets/sheet8.xml" Id="R2a2ff245916a461d" /><Relationship Type="http://schemas.openxmlformats.org/officeDocument/2006/relationships/worksheet" Target="/xl/worksheets/sheet9.xml" Id="R92b3da303169461f" /><Relationship Type="http://schemas.openxmlformats.org/officeDocument/2006/relationships/worksheet" Target="/xl/worksheets/sheet10.xml" Id="Rf9ac1ea6ce6e4225" /><Relationship Type="http://schemas.openxmlformats.org/officeDocument/2006/relationships/worksheet" Target="/xl/worksheets/sheet11.xml" Id="Rc0f1242fb3684a10" /><Relationship Type="http://schemas.openxmlformats.org/officeDocument/2006/relationships/worksheet" Target="/xl/worksheets/sheet12.xml" Id="R470938473dc54024" /><Relationship Type="http://schemas.openxmlformats.org/officeDocument/2006/relationships/worksheet" Target="/xl/worksheets/sheet13.xml" Id="R1d3552f191674f04" /></Relationships>
</file>

<file path=xl/tables/table1.xml><?xml version="1.0" encoding="utf-8"?>
<x:table xmlns:x="http://schemas.openxmlformats.org/spreadsheetml/2006/main" id="1" name="T_Scope" displayName="T_Scope" ref="A5:J205" headerRowCount="1" totalsRowCount="0" totalsRowShown="0">
  <x:tableColumns count="10">
    <x:tableColumn id="1" name="Review ID"/>
    <x:tableColumn id="2" name="Purpose / decision needed"/>
    <x:tableColumn id="3" name="Operating scope and configuration"/>
    <x:tableColumn id="4" name="Assessment date / period"/>
    <x:tableColumn id="5" name="Included and excluded work"/>
    <x:tableColumn id="6" name="People affected and input"/>
    <x:tableColumn id="7" name="Review owner / contributors"/>
    <x:tableColumn id="8" name="Decision authority / mandate"/>
    <x:tableColumn id="9" name="Existing records / parallel response"/>
    <x:tableColumn id="10" name="Boundary and unresolved input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T_Functions" displayName="T_Functions" ref="A5:J205" headerRowCount="1" totalsRowCount="0" totalsRowShown="0">
  <x:tableColumns count="10">
    <x:tableColumn id="1" name="Function ID"/>
    <x:tableColumn id="2" name="Review ID"/>
    <x:tableColumn id="3" name="Expected contribution"/>
    <x:tableColumn id="4" name="Requirement source / rationale"/>
    <x:tableColumn id="5" name="Eligible cases and exclusions"/>
    <x:tableColumn id="6" name="Criterion / adjudication"/>
    <x:tableColumn id="7" name="Actual input-to-action path"/>
    <x:tableColumn id="8" name="Useful timing / consequence"/>
    <x:tableColumn id="9" name="Function owner / affected people"/>
    <x:tableColumn id="10" name="Key dependency IDs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T_Claims" displayName="T_Claims" ref="A5:P205" headerRowCount="1" totalsRowCount="0" totalsRowShown="0">
  <x:tableColumns count="16">
    <x:tableColumn id="1" name="Claim ID"/>
    <x:tableColumn id="2" name="Review ID"/>
    <x:tableColumn id="3" name="Function IDs"/>
    <x:tableColumn id="4" name="Bounded proposition"/>
    <x:tableColumn id="5" name="Target state"/>
    <x:tableColumn id="6" name="Cases / configuration / period"/>
    <x:tableColumn id="7" name="Criterion / source"/>
    <x:tableColumn id="8" name="Assessment state"/>
    <x:tableColumn id="9" name="Evidence conclusion"/>
    <x:tableColumn id="10" name="Integrated reasoning / challenges"/>
    <x:tableColumn id="11" name="Unknowns / decision limit"/>
    <x:tableColumn id="12" name="Issue description"/>
    <x:tableColumn id="13" name="Assessor / date"/>
    <x:tableColumn id="14" name="Revisit condition"/>
    <x:tableColumn id="15" name="Prior claim / revision"/>
    <x:tableColumn id="16" name="Record check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T_Evidence" displayName="T_Evidence" ref="A5:L205" headerRowCount="1" totalsRowCount="0" totalsRowShown="0">
  <x:tableColumns count="12">
    <x:tableColumn id="1" name="Evidence ID"/>
    <x:tableColumn id="2" name="Review ID"/>
    <x:tableColumn id="3" name="Evidence type"/>
    <x:tableColumn id="4" name="Item and exact locator"/>
    <x:tableColumn id="5" name="Date / configuration / period"/>
    <x:tableColumn id="6" name="Observed result or content"/>
    <x:tableColumn id="7" name="Collection / selection method"/>
    <x:tableColumn id="8" name="Population / coverage limit"/>
    <x:tableColumn id="9" name="Custodian / permitted access"/>
    <x:tableColumn id="10" name="Source relationship / independence"/>
    <x:tableColumn id="11" name="Authenticity / completeness limit"/>
    <x:tableColumn id="12" name="Retention / handling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T_Evidence_Links" displayName="T_Evidence_Links" ref="A5:H205" headerRowCount="1" totalsRowCount="0" totalsRowShown="0">
  <x:tableColumns count="8">
    <x:tableColumn id="1" name="Link ID"/>
    <x:tableColumn id="2" name="Claim ID"/>
    <x:tableColumn id="3" name="Evidence ID"/>
    <x:tableColumn id="4" name="Relationship"/>
    <x:tableColumn id="5" name="What this item establishes"/>
    <x:tableColumn id="6" name="Why it bears on this claim"/>
    <x:tableColumn id="7" name="Limit / contrary interpretation"/>
    <x:tableColumn id="8" name="Record check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T_Dependencies" displayName="T_Dependencies" ref="A5:J205" headerRowCount="1" totalsRowCount="0" totalsRowShown="0">
  <x:tableColumns count="10">
    <x:tableColumn id="1" name="Dependency ID"/>
    <x:tableColumn id="2" name="Review ID"/>
    <x:tableColumn id="3" name="Capability and owner"/>
    <x:tableColumn id="4" name="Scope / skill / execution power"/>
    <x:tableColumn id="5" name="Availability and constraints"/>
    <x:tableColumn id="6" name="Related function IDs"/>
    <x:tableColumn id="7" name="Other work / unknown commitments"/>
    <x:tableColumn id="8" name="Substitute and independence"/>
    <x:tableColumn id="9" name="Evidence IDs"/>
    <x:tableColumn id="10" name="Owner confirmation / unknowns"/>
  </x:tableColumns>
  <x:tableStyleInfo name="TableStyleMedium2" showFirstColumn="0" showLastColumn="0" showRowStripes="1" showColumnStripes="0"/>
</x:table>
</file>

<file path=xl/tables/table7.xml><?xml version="1.0" encoding="utf-8"?>
<x:table xmlns:x="http://schemas.openxmlformats.org/spreadsheetml/2006/main" id="7" name="T_Joint_Review" displayName="T_Joint_Review" ref="A5:K205" headerRowCount="1" totalsRowCount="0" totalsRowShown="0">
  <x:tableColumns count="11">
    <x:tableColumn id="1" name="Scenario ID"/>
    <x:tableColumn id="2" name="Review ID"/>
    <x:tableColumn id="3" name="Function IDs"/>
    <x:tableColumn id="4" name="Dependency IDs"/>
    <x:tableColumn id="5" name="Condition and time horizon"/>
    <x:tableColumn id="6" name="Joint requests / constraints"/>
    <x:tableColumn id="7" name="Analysis / assumptions"/>
    <x:tableColumn id="8" name="Result and linked claim IDs"/>
    <x:tableColumn id="9" name="Evidence IDs"/>
    <x:tableColumn id="10" name="Effect of response elsewhere"/>
    <x:tableColumn id="11" name="Limit / assessor / date"/>
  </x:tableColumns>
  <x:tableStyleInfo name="TableStyleMedium2" showFirstColumn="0" showLastColumn="0" showRowStripes="1" showColumnStripes="0"/>
</x:table>
</file>

<file path=xl/tables/table8.xml><?xml version="1.0" encoding="utf-8"?>
<x:table xmlns:x="http://schemas.openxmlformats.org/spreadsheetml/2006/main" id="8" name="T_Decisions" displayName="T_Decisions" ref="A5:P205" headerRowCount="1" totalsRowCount="0" totalsRowShown="0">
  <x:tableColumns count="16">
    <x:tableColumn id="1" name="Decision ID"/>
    <x:tableColumn id="2" name="Review ID"/>
    <x:tableColumn id="3" name="Decision disposition"/>
    <x:tableColumn id="4" name="Authority / mandate"/>
    <x:tableColumn id="5" name="Decision time"/>
    <x:tableColumn id="6" name="Claim IDs / no assessment"/>
    <x:tableColumn id="7" name="Permitted now"/>
    <x:tableColumn id="8" name="Held / excluded / pending"/>
    <x:tableColumn id="9" name="Reasons / alternatives / dissent"/>
    <x:tableColumn id="10" name="Uncertainty consciously retained"/>
    <x:tableColumn id="11" name="Present implementation / evidence IDs"/>
    <x:tableColumn id="12" name="Effects elsewhere / affected period"/>
    <x:tableColumn id="13" name="Action owner / existing record"/>
    <x:tableColumn id="14" name="Review / change route / interim rule"/>
    <x:tableColumn id="15" name="Prior decision / revision"/>
    <x:tableColumn id="16" name="Record check"/>
  </x:tableColumns>
  <x:tableStyleInfo name="TableStyleMedium2" showFirstColumn="0" showLastColumn="0" showRowStripes="1" showColumnStripes="0"/>
</x:table>
</file>

<file path=xl/tables/table9.xml><?xml version="1.0" encoding="utf-8"?>
<x:table xmlns:x="http://schemas.openxmlformats.org/spreadsheetml/2006/main" id="9" name="T_Change" displayName="T_Change" ref="A5:N205" headerRowCount="1" totalsRowCount="0" totalsRowShown="0">
  <x:tableColumns count="14">
    <x:tableColumn id="1" name="Condition ID"/>
    <x:tableColumn id="2" name="Review ID"/>
    <x:tableColumn id="3" name="Decision ID"/>
    <x:tableColumn id="4" name="Claim IDs"/>
    <x:tableColumn id="5" name="Material condition / open concern"/>
    <x:tableColumn id="6" name="Detection owner and source"/>
    <x:tableColumn id="7" name="Response route / decision authority"/>
    <x:tableColumn id="8" name="Interim position and authority"/>
    <x:tableColumn id="9" name="Review / expiry / original clock"/>
    <x:tableColumn id="10" name="Assignment"/>
    <x:tableColumn id="11" name="Acceptance"/>
    <x:tableColumn id="12" name="Capability to take over"/>
    <x:tableColumn id="13" name="Next action / existing record"/>
    <x:tableColumn id="14" name="Status / last checked"/>
  </x:tableColumns>
  <x:tableStyleInfo name="TableStyleMedium2" showFirstColumn="0" showLastColumn="0" showRowStripes="1" showColumnStripes="0"/>
</x:table>
</file>

<file path=xl/tables/table10.xml><?xml version="1.0" encoding="utf-8"?>
<x:table xmlns:x="http://schemas.openxmlformats.org/spreadsheetml/2006/main" id="10" name="FieldDictionary" displayName="FieldDictionary" ref="A5:D109" headerRowCount="1" totalsRowCount="0" totalsRowShown="0">
  <x:tableColumns count="4">
    <x:tableColumn id="1" name="Sheet"/>
    <x:tableColumn id="2" name="Field"/>
    <x:tableColumn id="3" name="Completion note"/>
    <x:tableColumn id="4" name="Constructed example fragment"/>
  </x:tableColumns>
  <x:tableStyleInfo name="TableStyleMedium2" showFirstColumn="0" showLastColumn="0" showRowStripes="1" showColumnStripes="0"/>
</x:table>
</file>

<file path=xl/tables/table11.xml><?xml version="1.0" encoding="utf-8"?>
<x:table xmlns:x="http://schemas.openxmlformats.org/spreadsheetml/2006/main" id="11" name="SourceRegister" displayName="SourceRegister" ref="A5:E22" headerRowCount="1" totalsRowCount="0" totalsRowShown="0">
  <x:tableColumns count="5">
    <x:tableColumn id="1" name="Reference"/>
    <x:tableColumn id="2" name="Source"/>
    <x:tableColumn id="3" name="Publication / inspected scope"/>
    <x:tableColumn id="4" name="URL"/>
    <x:tableColumn id="5" name="How it informs the method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ebd48b648cfd473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9517be245ead46d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89e0c716e1544c43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019af3737e214cc4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5.xml" Id="R342752defbe3471b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6.xml" Id="R18b31affc2554393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7.xml" Id="R9dacf6d37c3d47ab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table" Target="/xl/tables/table8.xml" Id="Re843d1b5596a44f4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table" Target="/xl/tables/table9.xml" Id="Re233ca132cf0429c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table" Target="/xl/tables/table10.xml" Id="Ra2590f2f37934bc4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table" Target="/xl/tables/table11.xml" Id="R63cefca09e614446" /></Relationships>
</file>

<file path=xl/worksheets/sheet1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32" customHeight="1">
      <x:c r="A1" s="12" t="str">
        <x:v>Human Oversight Reliance Review</x:v>
      </x:c>
      <x:c r="B1" s="12"/>
      <x:c r="C1" s="12"/>
      <x:c r="D1" s="12"/>
      <x:c r="E1" s="12"/>
      <x:c r="F1" s="12"/>
      <x:c r="G1" s="12"/>
      <x:c r="H1" s="12"/>
    </x:row>
    <x:row r="2" ht="36" customHeight="1">
      <x:c r="A2" s="13" t="str">
        <x:v>Maja Kurek, AIGP, CIPM, CIPP/E · Synthetic worked examples</x:v>
      </x:c>
      <x:c r="B2" s="13"/>
      <x:c r="C2" s="13"/>
      <x:c r="D2" s="13"/>
      <x:c r="E2" s="13"/>
      <x:c r="F2" s="13"/>
      <x:c r="G2" s="13"/>
      <x:c r="H2" s="13"/>
    </x:row>
    <x:row r="3">
      <x:c r="A3" s="14"/>
      <x:c r="B3" s="14"/>
      <x:c r="C3" s="14"/>
      <x:c r="D3" s="14"/>
      <x:c r="E3" s="14"/>
      <x:c r="F3" s="14"/>
      <x:c r="G3" s="14"/>
      <x:c r="H3" s="14"/>
    </x:row>
    <x:row r="4" ht="40" customHeight="1">
      <x:c r="A4" s="28" t="str">
        <x:v>Connect each oversight commitment to its evidence, shared dependencies and operating decision.</x:v>
      </x:c>
      <x:c r="B4" s="28"/>
      <x:c r="C4" s="28"/>
      <x:c r="D4" s="28"/>
      <x:c r="E4" s="28"/>
      <x:c r="F4" s="28"/>
      <x:c r="G4" s="28"/>
      <x:c r="H4" s="28"/>
    </x:row>
    <x:row r="5">
      <x:c r="A5" s="15"/>
      <x:c r="B5" s="15"/>
      <x:c r="C5" s="15"/>
      <x:c r="D5" s="15"/>
      <x:c r="E5" s="15"/>
      <x:c r="F5" s="15"/>
      <x:c r="G5" s="15"/>
      <x:c r="H5" s="15"/>
    </x:row>
    <x:row r="6" ht="44" customHeight="1">
      <x:c r="A6" s="30" t="str">
        <x:v>DEFINE &amp; TRACE · Scope → Functions. Specify the expected contribution, criterion and actual path from input to action.</x:v>
      </x:c>
      <x:c r="B6" s="30"/>
      <x:c r="C6" s="30"/>
      <x:c r="D6" s="30"/>
      <x:c r="E6" s="30"/>
      <x:c r="F6" s="30"/>
      <x:c r="G6" s="30"/>
      <x:c r="H6" s="30"/>
    </x:row>
    <x:row r="7">
      <x:c r="A7" s="15"/>
      <x:c r="B7" s="15"/>
      <x:c r="C7" s="15"/>
      <x:c r="D7" s="15"/>
      <x:c r="E7" s="15"/>
      <x:c r="F7" s="15"/>
      <x:c r="G7" s="15"/>
      <x:c r="H7" s="15"/>
    </x:row>
    <x:row r="8" ht="44" customHeight="1">
      <x:c r="A8" s="30" t="str">
        <x:v>EXAMINE · Claims → Evidence → Evidence Links. One claim, several sources. Keep target state, type of evidence and conclusion separate.</x:v>
      </x:c>
      <x:c r="B8" s="30"/>
      <x:c r="C8" s="30"/>
      <x:c r="D8" s="30"/>
      <x:c r="E8" s="30"/>
      <x:c r="F8" s="30"/>
      <x:c r="G8" s="30"/>
      <x:c r="H8" s="30"/>
    </x:row>
    <x:row r="9">
      <x:c r="A9" s="15"/>
      <x:c r="B9" s="15"/>
      <x:c r="C9" s="15"/>
      <x:c r="D9" s="15"/>
      <x:c r="E9" s="15"/>
      <x:c r="F9" s="15"/>
      <x:c r="G9" s="15"/>
      <x:c r="H9" s="15"/>
    </x:row>
    <x:row r="10" ht="48" customHeight="1">
      <x:c r="A10" s="30" t="str">
        <x:v>RECONCILE · Dependencies → Joint Review. Check whole-set commitments, substitutes, common causes and the effect of any response on other work.</x:v>
      </x:c>
      <x:c r="B10" s="30"/>
      <x:c r="C10" s="30"/>
      <x:c r="D10" s="30"/>
      <x:c r="E10" s="30"/>
      <x:c r="F10" s="30"/>
      <x:c r="G10" s="30"/>
      <x:c r="H10" s="30"/>
    </x:row>
    <x:row r="11">
      <x:c r="A11" s="15"/>
      <x:c r="B11" s="15"/>
      <x:c r="C11" s="15"/>
      <x:c r="D11" s="15"/>
      <x:c r="E11" s="15"/>
      <x:c r="F11" s="15"/>
      <x:c r="G11" s="15"/>
      <x:c r="H11" s="15"/>
    </x:row>
    <x:row r="12" ht="58" customHeight="1">
      <x:c r="A12" s="30" t="str">
        <x:v>DECIDE &amp; REVISIT · Decisions → Change. A proposed improvement is not present capability. Name authority, conditions, the return route and the position while a new decision is pending.</x:v>
      </x:c>
      <x:c r="B12" s="30"/>
      <x:c r="C12" s="30"/>
      <x:c r="D12" s="30"/>
      <x:c r="E12" s="30"/>
      <x:c r="F12" s="30"/>
      <x:c r="G12" s="30"/>
      <x:c r="H12" s="30"/>
    </x:row>
    <x:row r="13">
      <x:c r="A13" s="15"/>
      <x:c r="B13" s="15"/>
      <x:c r="C13" s="15"/>
      <x:c r="D13" s="15"/>
      <x:c r="E13" s="15"/>
      <x:c r="F13" s="15"/>
      <x:c r="G13" s="15"/>
      <x:c r="H13" s="15"/>
    </x:row>
    <x:row r="14" ht="42" customHeight="1">
      <x:c r="A14" s="14" t="str">
        <x:v>READ CLEARLY · Readout displays one selected claim or decision. Dictionary explains fields. Sources records the public methodological references.</x:v>
      </x:c>
      <x:c r="B14" s="14"/>
      <x:c r="C14" s="14"/>
      <x:c r="D14" s="14"/>
      <x:c r="E14" s="14"/>
      <x:c r="F14" s="14"/>
      <x:c r="G14" s="14"/>
      <x:c r="H14" s="14"/>
    </x:row>
    <x:row r="15">
      <x:c r="A15" s="15"/>
      <x:c r="B15" s="15"/>
      <x:c r="C15" s="15"/>
      <x:c r="D15" s="15"/>
      <x:c r="E15" s="15"/>
      <x:c r="F15" s="15"/>
      <x:c r="G15" s="15"/>
      <x:c r="H15" s="15"/>
    </x:row>
    <x:row r="16" ht="30" customHeight="1">
      <x:c r="A16" s="28" t="str">
        <x:v>Record volume only — these counts do not measure completeness, quality, risk or permission.</x:v>
      </x:c>
      <x:c r="B16" s="28"/>
      <x:c r="C16" s="28"/>
      <x:c r="D16" s="28"/>
      <x:c r="E16" s="28"/>
      <x:c r="F16" s="28"/>
      <x:c r="G16" s="28"/>
      <x:c r="H16" s="28"/>
    </x:row>
    <x:row r="17" ht="23" customHeight="1">
      <x:c r="A17" s="15" t="str">
        <x:v>Scope records</x:v>
      </x:c>
      <x:c r="B17" s="15"/>
      <x:c r="C17" s="15"/>
      <x:c r="D17" s="15"/>
      <x:c r="E17" s="15"/>
      <x:c r="F17" s="15"/>
      <x:c r="G17" s="15" t="n">
        <x:f>COUNTA('Scope'!$A$6:$A$205)</x:f>
        <x:v>2</x:v>
      </x:c>
      <x:c r="H17" s="15"/>
    </x:row>
    <x:row r="18" ht="23" customHeight="1">
      <x:c r="A18" s="15" t="str">
        <x:v>Functions records</x:v>
      </x:c>
      <x:c r="B18" s="15"/>
      <x:c r="C18" s="15"/>
      <x:c r="D18" s="15"/>
      <x:c r="E18" s="15"/>
      <x:c r="F18" s="15"/>
      <x:c r="G18" s="15" t="n">
        <x:f>COUNTA('Functions'!$A$6:$A$205)</x:f>
        <x:v>8</x:v>
      </x:c>
      <x:c r="H18" s="15"/>
    </x:row>
    <x:row r="19" ht="23" customHeight="1">
      <x:c r="A19" s="15" t="str">
        <x:v>Claims records</x:v>
      </x:c>
      <x:c r="B19" s="15"/>
      <x:c r="C19" s="15"/>
      <x:c r="D19" s="15"/>
      <x:c r="E19" s="15"/>
      <x:c r="F19" s="15"/>
      <x:c r="G19" s="15" t="n">
        <x:f>COUNTA('Claims'!$A$6:$A$205)</x:f>
        <x:v>15</x:v>
      </x:c>
      <x:c r="H19" s="15"/>
    </x:row>
    <x:row r="20" ht="23" customHeight="1">
      <x:c r="A20" s="15" t="str">
        <x:v>Evidence records</x:v>
      </x:c>
      <x:c r="B20" s="15"/>
      <x:c r="C20" s="15"/>
      <x:c r="D20" s="15"/>
      <x:c r="E20" s="15"/>
      <x:c r="F20" s="15"/>
      <x:c r="G20" s="15" t="n">
        <x:f>COUNTA('Evidence'!$A$6:$A$205)</x:f>
        <x:v>17</x:v>
      </x:c>
      <x:c r="H20" s="15"/>
    </x:row>
    <x:row r="21" ht="23" customHeight="1">
      <x:c r="A21" s="15" t="str">
        <x:v>Decisions records</x:v>
      </x:c>
      <x:c r="B21" s="15"/>
      <x:c r="C21" s="15"/>
      <x:c r="D21" s="15"/>
      <x:c r="E21" s="15"/>
      <x:c r="F21" s="15"/>
      <x:c r="G21" s="15" t="n">
        <x:f>COUNTA('Decisions'!$A$6:$A$205)</x:f>
        <x:v>3</x:v>
      </x:c>
      <x:c r="H21" s="15"/>
    </x:row>
    <x:row r="22">
      <x:c r="A22" s="15"/>
      <x:c r="B22" s="15"/>
      <x:c r="C22" s="15"/>
      <x:c r="D22" s="15"/>
      <x:c r="E22" s="15"/>
      <x:c r="F22" s="15"/>
      <x:c r="G22" s="15"/>
      <x:c r="H22" s="15"/>
    </x:row>
    <x:row r="23" ht="54" customHeight="1">
      <x:c r="A23" s="14" t="str">
        <x:v>Working limits: entry rows 6–205 (200 per sheet). If you need more, extend the tables, validation and check ranges together. Multi-ID fields and cross-review semantics still require human checking.</x:v>
      </x:c>
      <x:c r="B23" s="14"/>
      <x:c r="C23" s="14"/>
      <x:c r="D23" s="14"/>
      <x:c r="E23" s="14"/>
      <x:c r="F23" s="14"/>
      <x:c r="G23" s="14"/>
      <x:c r="H23" s="14"/>
    </x:row>
    <x:row r="24">
      <x:c r="A24" s="15"/>
      <x:c r="B24" s="15"/>
      <x:c r="C24" s="15"/>
      <x:c r="D24" s="15"/>
      <x:c r="E24" s="15"/>
      <x:c r="F24" s="15"/>
      <x:c r="G24" s="15"/>
      <x:c r="H24" s="15"/>
    </x:row>
    <x:row r="25" ht="52" customHeight="1">
      <x:c r="A25" s="14" t="str">
        <x:v>Use ISO dates and include time zones for time-sensitive work. Blank cells are not implied acceptance. Explicitly record No assessment recorded, Pending, None with rationale, or Unknown where appropriate.</x:v>
      </x:c>
      <x:c r="B25" s="14"/>
      <x:c r="C25" s="14"/>
      <x:c r="D25" s="14"/>
      <x:c r="E25" s="14"/>
      <x:c r="F25" s="14"/>
      <x:c r="G25" s="14"/>
      <x:c r="H25" s="14"/>
    </x:row>
    <x:row r="26">
      <x:c r="A26" s="15"/>
      <x:c r="B26" s="15"/>
      <x:c r="C26" s="15"/>
      <x:c r="D26" s="15"/>
      <x:c r="E26" s="15"/>
      <x:c r="F26" s="15"/>
      <x:c r="G26" s="15"/>
      <x:c r="H26" s="15"/>
    </x:row>
    <x:row r="27" ht="56" customHeight="1">
      <x:c r="A27" s="14" t="str">
        <x:v>Formula columns provide selected structural checks; human reviewers assess the evidence and authorised people decide how work may operate. Preserve earlier assessment records in your system of record.</x:v>
      </x:c>
      <x:c r="B27" s="14"/>
      <x:c r="C27" s="14"/>
      <x:c r="D27" s="14"/>
      <x:c r="E27" s="14"/>
      <x:c r="F27" s="14"/>
      <x:c r="G27" s="14"/>
      <x:c r="H27" s="14"/>
    </x:row>
    <x:row r="28">
      <x:c r="A28" s="15"/>
      <x:c r="B28" s="15"/>
      <x:c r="C28" s="15"/>
      <x:c r="D28" s="15"/>
      <x:c r="E28" s="15"/>
      <x:c r="F28" s="15"/>
      <x:c r="G28" s="15"/>
      <x:c r="H28" s="15"/>
    </x:row>
    <x:row r="29" ht="50" customHeight="1">
      <x:c r="A29" s="30" t="str">
        <x:v>The example records are synthetic. Evidence types describe the fictional sources inside each case, not organisational evidence collected for the method.</x:v>
      </x:c>
      <x:c r="B29" s="30"/>
      <x:c r="C29" s="30"/>
      <x:c r="D29" s="30"/>
      <x:c r="E29" s="30"/>
      <x:c r="F29" s="30"/>
      <x:c r="G29" s="30"/>
      <x:c r="H29" s="30"/>
    </x:row>
    <x:row r="30">
      <x:c r="A30" s="15"/>
      <x:c r="B30" s="15"/>
      <x:c r="C30" s="15"/>
      <x:c r="D30" s="15"/>
      <x:c r="E30" s="15"/>
      <x:c r="F30" s="15"/>
      <x:c r="G30" s="15"/>
      <x:c r="H30" s="15"/>
    </x:row>
    <x:row r="31" ht="42" customHeight="1">
      <x:c r="A31" s="14" t="str">
        <x:v>Readout selections can be changed using an existing ID. It retrieves recorded text, including limits and unresolved matters; it does not form a new conclusion.</x:v>
      </x:c>
      <x:c r="B31" s="14"/>
      <x:c r="C31" s="14"/>
      <x:c r="D31" s="14"/>
      <x:c r="E31" s="14"/>
      <x:c r="F31" s="14"/>
      <x:c r="G31" s="14"/>
      <x:c r="H31" s="14"/>
    </x:row>
    <x:row r="32">
      <x:c r="A32" s="15"/>
      <x:c r="B32" s="15"/>
      <x:c r="C32" s="15"/>
      <x:c r="D32" s="15"/>
      <x:c r="E32" s="15"/>
      <x:c r="F32" s="15"/>
      <x:c r="G32" s="15"/>
      <x:c r="H32" s="15"/>
    </x:row>
    <x:row r="33" ht="45" customHeight="1">
      <x:c r="A33" s="14" t="str">
        <x:v>© 2026 Maja Kurek · RuleBridge Advisory. Original package material is licensed under CC BY 4.0. Referenced works retain their own rights.</x:v>
      </x:c>
      <x:c r="B33" s="14"/>
      <x:c r="C33" s="14"/>
      <x:c r="D33" s="14"/>
      <x:c r="E33" s="14"/>
      <x:c r="F33" s="14"/>
      <x:c r="G33" s="14"/>
      <x:c r="H33" s="14"/>
    </x:row>
    <x:row r="34">
      <x:c r="A34" s="14"/>
      <x:c r="B34" s="14"/>
      <x:c r="C34" s="14"/>
      <x:c r="D34" s="14"/>
      <x:c r="E34" s="14"/>
      <x:c r="F34" s="14"/>
      <x:c r="G34" s="14"/>
      <x:c r="H34" s="14"/>
    </x:row>
    <x:row r="35" ht="48" customHeight="1">
      <x:c r="A35" s="14" t="str">
        <x:v>Guide and resources: https://rulebridge.eu/human-oversight-reliance-review.html
office@rulebridge.eu · https://creativecommons.org/licenses/by/4.0/</x:v>
      </x:c>
      <x:c r="B35" s="14"/>
      <x:c r="C35" s="14"/>
      <x:c r="D35" s="14"/>
      <x:c r="E35" s="14"/>
      <x:c r="F35" s="14"/>
      <x:c r="G35" s="14"/>
      <x:c r="H35" s="14"/>
    </x:row>
    <x:row r="36">
      <x:c r="A36" s="15"/>
      <x:c r="B36" s="15"/>
      <x:c r="C36" s="15"/>
      <x:c r="D36" s="15"/>
      <x:c r="E36" s="15"/>
      <x:c r="F36" s="15"/>
      <x:c r="G36" s="15"/>
      <x:c r="H36" s="15"/>
    </x:row>
    <x:row r="37">
      <x:c r="A37" s="15"/>
      <x:c r="B37" s="15"/>
      <x:c r="C37" s="15"/>
      <x:c r="D37" s="15"/>
      <x:c r="E37" s="15"/>
      <x:c r="F37" s="15"/>
      <x:c r="G37" s="15"/>
      <x:c r="H37" s="15"/>
    </x:row>
    <x:row r="38">
      <x:c r="A38" s="15"/>
      <x:c r="B38" s="15"/>
      <x:c r="C38" s="15"/>
      <x:c r="D38" s="15"/>
      <x:c r="E38" s="15"/>
      <x:c r="F38" s="15"/>
      <x:c r="G38" s="15"/>
      <x:c r="H38" s="15"/>
    </x:row>
    <x:row r="39">
      <x:c r="A39" s="15"/>
      <x:c r="B39" s="15"/>
      <x:c r="C39" s="15"/>
      <x:c r="D39" s="15"/>
      <x:c r="E39" s="15"/>
      <x:c r="F39" s="15"/>
      <x:c r="G39" s="15"/>
      <x:c r="H39" s="15"/>
    </x:row>
    <x:row r="40">
      <x:c r="A40" s="15"/>
      <x:c r="B40" s="15"/>
      <x:c r="C40" s="15"/>
      <x:c r="D40" s="15"/>
      <x:c r="E40" s="15"/>
      <x:c r="F40" s="15"/>
      <x:c r="G40" s="15"/>
      <x:c r="H40" s="15"/>
    </x:row>
    <x:row r="41">
      <x:c r="A41" s="15"/>
      <x:c r="B41" s="15"/>
      <x:c r="C41" s="15"/>
      <x:c r="D41" s="15"/>
      <x:c r="E41" s="15"/>
      <x:c r="F41" s="15"/>
      <x:c r="G41" s="15"/>
      <x:c r="H41" s="15"/>
    </x:row>
    <x:row r="42">
      <x:c r="A42" s="15"/>
      <x:c r="B42" s="15"/>
      <x:c r="C42" s="15"/>
      <x:c r="D42" s="15"/>
      <x:c r="E42" s="15"/>
      <x:c r="F42" s="15"/>
      <x:c r="G42" s="15"/>
      <x:c r="H42" s="15"/>
    </x:row>
    <x:row r="43">
      <x:c r="A43" s="15"/>
      <x:c r="B43" s="15"/>
      <x:c r="C43" s="15"/>
      <x:c r="D43" s="15"/>
      <x:c r="E43" s="15"/>
      <x:c r="F43" s="15"/>
      <x:c r="G43" s="15"/>
      <x:c r="H43" s="15"/>
    </x:row>
    <x:row r="44">
      <x:c r="A44" s="15"/>
      <x:c r="B44" s="15"/>
      <x:c r="C44" s="15"/>
      <x:c r="D44" s="15"/>
      <x:c r="E44" s="15"/>
      <x:c r="F44" s="15"/>
      <x:c r="G44" s="15"/>
      <x:c r="H44" s="15"/>
    </x:row>
    <x:row r="45">
      <x:c r="A45" s="15"/>
      <x:c r="B45" s="15"/>
      <x:c r="C45" s="15"/>
      <x:c r="D45" s="15"/>
      <x:c r="E45" s="15"/>
      <x:c r="F45" s="15"/>
      <x:c r="G45" s="15"/>
      <x:c r="H45" s="15"/>
    </x:row>
    <x:row r="46">
      <x:c r="A46" s="15"/>
      <x:c r="B46" s="15"/>
      <x:c r="C46" s="15"/>
      <x:c r="D46" s="15"/>
      <x:c r="E46" s="15"/>
      <x:c r="F46" s="15"/>
      <x:c r="G46" s="15"/>
      <x:c r="H46" s="15"/>
    </x:row>
    <x:row r="47">
      <x:c r="A47" s="15"/>
      <x:c r="B47" s="15"/>
      <x:c r="C47" s="15"/>
      <x:c r="D47" s="15"/>
      <x:c r="E47" s="15"/>
      <x:c r="F47" s="15"/>
      <x:c r="G47" s="15"/>
      <x:c r="H47" s="15"/>
    </x:row>
    <x:row r="48">
      <x:c r="A48" s="15"/>
      <x:c r="B48" s="15"/>
      <x:c r="C48" s="15"/>
      <x:c r="D48" s="15"/>
      <x:c r="E48" s="15"/>
      <x:c r="F48" s="15"/>
      <x:c r="G48" s="15"/>
      <x:c r="H48" s="15"/>
    </x:row>
    <x:row r="49">
      <x:c r="A49" s="15"/>
      <x:c r="B49" s="15"/>
      <x:c r="C49" s="15"/>
      <x:c r="D49" s="15"/>
      <x:c r="E49" s="15"/>
      <x:c r="F49" s="15"/>
      <x:c r="G49" s="15"/>
      <x:c r="H49" s="15"/>
    </x:row>
    <x:row r="50">
      <x:c r="A50" s="15"/>
      <x:c r="B50" s="15"/>
      <x:c r="C50" s="15"/>
      <x:c r="D50" s="15"/>
      <x:c r="E50" s="15"/>
      <x:c r="F50" s="15"/>
      <x:c r="G50" s="15"/>
      <x:c r="H50" s="15"/>
    </x:row>
    <x:row r="51">
      <x:c r="A51" s="15"/>
      <x:c r="B51" s="15"/>
      <x:c r="C51" s="15"/>
      <x:c r="D51" s="15"/>
      <x:c r="E51" s="15"/>
      <x:c r="F51" s="15"/>
      <x:c r="G51" s="15"/>
      <x:c r="H51" s="15"/>
    </x:row>
    <x:row r="52">
      <x:c r="A52" s="15"/>
      <x:c r="B52" s="15"/>
      <x:c r="C52" s="15"/>
      <x:c r="D52" s="15"/>
      <x:c r="E52" s="15"/>
      <x:c r="F52" s="15"/>
      <x:c r="G52" s="15"/>
      <x:c r="H52" s="15"/>
    </x:row>
    <x:row r="53">
      <x:c r="A53" s="15"/>
      <x:c r="B53" s="15"/>
      <x:c r="C53" s="15"/>
      <x:c r="D53" s="15"/>
      <x:c r="E53" s="15"/>
      <x:c r="F53" s="15"/>
      <x:c r="G53" s="15"/>
      <x:c r="H53" s="15"/>
    </x:row>
    <x:row r="54">
      <x:c r="A54" s="15"/>
      <x:c r="B54" s="15"/>
      <x:c r="C54" s="15"/>
      <x:c r="D54" s="15"/>
      <x:c r="E54" s="15"/>
      <x:c r="F54" s="15"/>
      <x:c r="G54" s="15"/>
      <x:c r="H54" s="15"/>
    </x:row>
    <x:row r="55">
      <x:c r="A55" s="15"/>
      <x:c r="B55" s="15"/>
      <x:c r="C55" s="15"/>
      <x:c r="D55" s="15"/>
      <x:c r="E55" s="15"/>
      <x:c r="F55" s="15"/>
      <x:c r="G55" s="15"/>
      <x:c r="H55" s="15"/>
    </x:row>
    <x:row r="56">
      <x:c r="A56" s="15"/>
      <x:c r="B56" s="15"/>
      <x:c r="C56" s="15"/>
      <x:c r="D56" s="15"/>
      <x:c r="E56" s="15"/>
      <x:c r="F56" s="15"/>
      <x:c r="G56" s="15"/>
      <x:c r="H56" s="15"/>
    </x:row>
    <x:row r="57">
      <x:c r="A57" s="15"/>
      <x:c r="B57" s="15"/>
      <x:c r="C57" s="15"/>
      <x:c r="D57" s="15"/>
      <x:c r="E57" s="15"/>
      <x:c r="F57" s="15"/>
      <x:c r="G57" s="15"/>
      <x:c r="H57" s="15"/>
    </x:row>
    <x:row r="58">
      <x:c r="A58" s="15"/>
      <x:c r="B58" s="15"/>
      <x:c r="C58" s="15"/>
      <x:c r="D58" s="15"/>
      <x:c r="E58" s="15"/>
      <x:c r="F58" s="15"/>
      <x:c r="G58" s="15"/>
      <x:c r="H58" s="15"/>
    </x:row>
    <x:row r="59">
      <x:c r="A59" s="15"/>
      <x:c r="B59" s="15"/>
      <x:c r="C59" s="15"/>
      <x:c r="D59" s="15"/>
      <x:c r="E59" s="15"/>
      <x:c r="F59" s="15"/>
      <x:c r="G59" s="15"/>
      <x:c r="H59" s="15"/>
    </x:row>
    <x:row r="60">
      <x:c r="A60" s="15"/>
      <x:c r="B60" s="15"/>
      <x:c r="C60" s="15"/>
      <x:c r="D60" s="15"/>
      <x:c r="E60" s="15"/>
      <x:c r="F60" s="15"/>
      <x:c r="G60" s="15"/>
      <x:c r="H60" s="15"/>
    </x:row>
    <x:row r="61">
      <x:c r="A61" s="15"/>
      <x:c r="B61" s="15"/>
      <x:c r="C61" s="15"/>
      <x:c r="D61" s="15"/>
      <x:c r="E61" s="15"/>
      <x:c r="F61" s="15"/>
      <x:c r="G61" s="15"/>
      <x:c r="H61" s="15"/>
    </x:row>
    <x:row r="62">
      <x:c r="A62" s="15"/>
      <x:c r="B62" s="15"/>
      <x:c r="C62" s="15"/>
      <x:c r="D62" s="15"/>
      <x:c r="E62" s="15"/>
      <x:c r="F62" s="15"/>
      <x:c r="G62" s="15"/>
      <x:c r="H62" s="15"/>
    </x:row>
    <x:row r="63">
      <x:c r="A63" s="15"/>
      <x:c r="B63" s="15"/>
      <x:c r="C63" s="15"/>
      <x:c r="D63" s="15"/>
      <x:c r="E63" s="15"/>
      <x:c r="F63" s="15"/>
      <x:c r="G63" s="15"/>
      <x:c r="H63" s="15"/>
    </x:row>
    <x:row r="64">
      <x:c r="A64" s="15"/>
      <x:c r="B64" s="15"/>
      <x:c r="C64" s="15"/>
      <x:c r="D64" s="15"/>
      <x:c r="E64" s="15"/>
      <x:c r="F64" s="15"/>
      <x:c r="G64" s="15"/>
      <x:c r="H64" s="15"/>
    </x:row>
    <x:row r="65">
      <x:c r="A65" s="15"/>
      <x:c r="B65" s="15"/>
      <x:c r="C65" s="15"/>
      <x:c r="D65" s="15"/>
      <x:c r="E65" s="15"/>
      <x:c r="F65" s="15"/>
      <x:c r="G65" s="15"/>
      <x:c r="H65" s="15"/>
    </x:row>
    <x:row r="66">
      <x:c r="A66" s="15"/>
      <x:c r="B66" s="15"/>
      <x:c r="C66" s="15"/>
      <x:c r="D66" s="15"/>
      <x:c r="E66" s="15"/>
      <x:c r="F66" s="15"/>
      <x:c r="G66" s="15"/>
      <x:c r="H66" s="15"/>
    </x:row>
    <x:row r="67">
      <x:c r="A67" s="15"/>
      <x:c r="B67" s="15"/>
      <x:c r="C67" s="15"/>
      <x:c r="D67" s="15"/>
      <x:c r="E67" s="15"/>
      <x:c r="F67" s="15"/>
      <x:c r="G67" s="15"/>
      <x:c r="H67" s="15"/>
    </x:row>
    <x:row r="68">
      <x:c r="A68" s="15"/>
      <x:c r="B68" s="15"/>
      <x:c r="C68" s="15"/>
      <x:c r="D68" s="15"/>
      <x:c r="E68" s="15"/>
      <x:c r="F68" s="15"/>
      <x:c r="G68" s="15"/>
      <x:c r="H68" s="15"/>
    </x:row>
    <x:row r="69">
      <x:c r="A69" s="15"/>
      <x:c r="B69" s="15"/>
      <x:c r="C69" s="15"/>
      <x:c r="D69" s="15"/>
      <x:c r="E69" s="15"/>
      <x:c r="F69" s="15"/>
      <x:c r="G69" s="15"/>
      <x:c r="H69" s="15"/>
    </x:row>
    <x:row r="70">
      <x:c r="A70" s="15"/>
      <x:c r="B70" s="15"/>
      <x:c r="C70" s="15"/>
      <x:c r="D70" s="15"/>
      <x:c r="E70" s="15"/>
      <x:c r="F70" s="15"/>
      <x:c r="G70" s="15"/>
      <x:c r="H70" s="15"/>
    </x:row>
    <x:row r="71">
      <x:c r="A71" s="15"/>
      <x:c r="B71" s="15"/>
      <x:c r="C71" s="15"/>
      <x:c r="D71" s="15"/>
      <x:c r="E71" s="15"/>
      <x:c r="F71" s="15"/>
      <x:c r="G71" s="15"/>
      <x:c r="H71" s="15"/>
    </x:row>
    <x:row r="72">
      <x:c r="A72" s="15"/>
      <x:c r="B72" s="15"/>
      <x:c r="C72" s="15"/>
      <x:c r="D72" s="15"/>
      <x:c r="E72" s="15"/>
      <x:c r="F72" s="15"/>
      <x:c r="G72" s="15"/>
      <x:c r="H72" s="15"/>
    </x:row>
    <x:row r="73">
      <x:c r="A73" s="15"/>
      <x:c r="B73" s="15"/>
      <x:c r="C73" s="15"/>
      <x:c r="D73" s="15"/>
      <x:c r="E73" s="15"/>
      <x:c r="F73" s="15"/>
      <x:c r="G73" s="15"/>
      <x:c r="H73" s="15"/>
    </x:row>
    <x:row r="74">
      <x:c r="A74" s="15"/>
      <x:c r="B74" s="15"/>
      <x:c r="C74" s="15"/>
      <x:c r="D74" s="15"/>
      <x:c r="E74" s="15"/>
      <x:c r="F74" s="15"/>
      <x:c r="G74" s="15"/>
      <x:c r="H74" s="15"/>
    </x:row>
    <x:row r="75">
      <x:c r="A75" s="15"/>
      <x:c r="B75" s="15"/>
      <x:c r="C75" s="15"/>
      <x:c r="D75" s="15"/>
      <x:c r="E75" s="15"/>
      <x:c r="F75" s="15"/>
      <x:c r="G75" s="15"/>
      <x:c r="H75" s="15"/>
    </x:row>
    <x:row r="76">
      <x:c r="A76" s="15"/>
      <x:c r="B76" s="15"/>
      <x:c r="C76" s="15"/>
      <x:c r="D76" s="15"/>
      <x:c r="E76" s="15"/>
      <x:c r="F76" s="15"/>
      <x:c r="G76" s="15"/>
      <x:c r="H76" s="15"/>
    </x:row>
    <x:row r="77">
      <x:c r="A77" s="15"/>
      <x:c r="B77" s="15"/>
      <x:c r="C77" s="15"/>
      <x:c r="D77" s="15"/>
      <x:c r="E77" s="15"/>
      <x:c r="F77" s="15"/>
      <x:c r="G77" s="15"/>
      <x:c r="H77" s="15"/>
    </x:row>
    <x:row r="78">
      <x:c r="A78" s="15"/>
      <x:c r="B78" s="15"/>
      <x:c r="C78" s="15"/>
      <x:c r="D78" s="15"/>
      <x:c r="E78" s="15"/>
      <x:c r="F78" s="15"/>
      <x:c r="G78" s="15"/>
      <x:c r="H78" s="15"/>
    </x:row>
    <x:row r="79">
      <x:c r="A79" s="15"/>
      <x:c r="B79" s="15"/>
      <x:c r="C79" s="15"/>
      <x:c r="D79" s="15"/>
      <x:c r="E79" s="15"/>
      <x:c r="F79" s="15"/>
      <x:c r="G79" s="15"/>
      <x:c r="H79" s="15"/>
    </x:row>
    <x:row r="80">
      <x:c r="A80" s="15"/>
      <x:c r="B80" s="15"/>
      <x:c r="C80" s="15"/>
      <x:c r="D80" s="15"/>
      <x:c r="E80" s="15"/>
      <x:c r="F80" s="15"/>
      <x:c r="G80" s="15"/>
      <x:c r="H80" s="15"/>
    </x:row>
    <x:row r="81">
      <x:c r="A81" s="15"/>
      <x:c r="B81" s="15"/>
      <x:c r="C81" s="15"/>
      <x:c r="D81" s="15"/>
      <x:c r="E81" s="15"/>
      <x:c r="F81" s="15"/>
      <x:c r="G81" s="15"/>
      <x:c r="H81" s="15"/>
    </x:row>
    <x:row r="82">
      <x:c r="A82" s="15"/>
      <x:c r="B82" s="15"/>
      <x:c r="C82" s="15"/>
      <x:c r="D82" s="15"/>
      <x:c r="E82" s="15"/>
      <x:c r="F82" s="15"/>
      <x:c r="G82" s="15"/>
      <x:c r="H82" s="15"/>
    </x:row>
    <x:row r="83">
      <x:c r="A83" s="15"/>
      <x:c r="B83" s="15"/>
      <x:c r="C83" s="15"/>
      <x:c r="D83" s="15"/>
      <x:c r="E83" s="15"/>
      <x:c r="F83" s="15"/>
      <x:c r="G83" s="15"/>
      <x:c r="H83" s="15"/>
    </x:row>
    <x:row r="84">
      <x:c r="A84" s="15"/>
      <x:c r="B84" s="15"/>
      <x:c r="C84" s="15"/>
      <x:c r="D84" s="15"/>
      <x:c r="E84" s="15"/>
      <x:c r="F84" s="15"/>
      <x:c r="G84" s="15"/>
      <x:c r="H84" s="15"/>
    </x:row>
    <x:row r="85">
      <x:c r="A85" s="15"/>
      <x:c r="B85" s="15"/>
      <x:c r="C85" s="15"/>
      <x:c r="D85" s="15"/>
      <x:c r="E85" s="15"/>
      <x:c r="F85" s="15"/>
      <x:c r="G85" s="15"/>
      <x:c r="H85" s="15"/>
    </x:row>
    <x:row r="86">
      <x:c r="A86" s="15"/>
      <x:c r="B86" s="15"/>
      <x:c r="C86" s="15"/>
      <x:c r="D86" s="15"/>
      <x:c r="E86" s="15"/>
      <x:c r="F86" s="15"/>
      <x:c r="G86" s="15"/>
      <x:c r="H86" s="15"/>
    </x:row>
    <x:row r="87">
      <x:c r="A87" s="15"/>
      <x:c r="B87" s="15"/>
      <x:c r="C87" s="15"/>
      <x:c r="D87" s="15"/>
      <x:c r="E87" s="15"/>
      <x:c r="F87" s="15"/>
      <x:c r="G87" s="15"/>
      <x:c r="H87" s="15"/>
    </x:row>
    <x:row r="88">
      <x:c r="A88" s="15"/>
      <x:c r="B88" s="15"/>
      <x:c r="C88" s="15"/>
      <x:c r="D88" s="15"/>
      <x:c r="E88" s="15"/>
      <x:c r="F88" s="15"/>
      <x:c r="G88" s="15"/>
      <x:c r="H88" s="15"/>
    </x:row>
    <x:row r="89">
      <x:c r="A89" s="15"/>
      <x:c r="B89" s="15"/>
      <x:c r="C89" s="15"/>
      <x:c r="D89" s="15"/>
      <x:c r="E89" s="15"/>
      <x:c r="F89" s="15"/>
      <x:c r="G89" s="15"/>
      <x:c r="H89" s="15"/>
    </x:row>
    <x:row r="90">
      <x:c r="A90" s="15"/>
      <x:c r="B90" s="15"/>
      <x:c r="C90" s="15"/>
      <x:c r="D90" s="15"/>
      <x:c r="E90" s="15"/>
      <x:c r="F90" s="15"/>
      <x:c r="G90" s="15"/>
      <x:c r="H90" s="15"/>
    </x:row>
    <x:row r="91">
      <x:c r="A91" s="15"/>
      <x:c r="B91" s="15"/>
      <x:c r="C91" s="15"/>
      <x:c r="D91" s="15"/>
      <x:c r="E91" s="15"/>
      <x:c r="F91" s="15"/>
      <x:c r="G91" s="15"/>
      <x:c r="H91" s="15"/>
    </x:row>
    <x:row r="92">
      <x:c r="A92" s="15"/>
      <x:c r="B92" s="15"/>
      <x:c r="C92" s="15"/>
      <x:c r="D92" s="15"/>
      <x:c r="E92" s="15"/>
      <x:c r="F92" s="15"/>
      <x:c r="G92" s="15"/>
      <x:c r="H92" s="15"/>
    </x:row>
    <x:row r="93">
      <x:c r="A93" s="15"/>
      <x:c r="B93" s="15"/>
      <x:c r="C93" s="15"/>
      <x:c r="D93" s="15"/>
      <x:c r="E93" s="15"/>
      <x:c r="F93" s="15"/>
      <x:c r="G93" s="15"/>
      <x:c r="H93" s="15"/>
    </x:row>
    <x:row r="94">
      <x:c r="A94" s="15"/>
      <x:c r="B94" s="15"/>
      <x:c r="C94" s="15"/>
      <x:c r="D94" s="15"/>
      <x:c r="E94" s="15"/>
      <x:c r="F94" s="15"/>
      <x:c r="G94" s="15"/>
      <x:c r="H94" s="15"/>
    </x:row>
    <x:row r="95">
      <x:c r="A95" s="15"/>
      <x:c r="B95" s="15"/>
      <x:c r="C95" s="15"/>
      <x:c r="D95" s="15"/>
      <x:c r="E95" s="15"/>
      <x:c r="F95" s="15"/>
      <x:c r="G95" s="15"/>
      <x:c r="H95" s="15"/>
    </x:row>
    <x:row r="96">
      <x:c r="A96" s="15"/>
      <x:c r="B96" s="15"/>
      <x:c r="C96" s="15"/>
      <x:c r="D96" s="15"/>
      <x:c r="E96" s="15"/>
      <x:c r="F96" s="15"/>
      <x:c r="G96" s="15"/>
      <x:c r="H96" s="15"/>
    </x:row>
    <x:row r="97">
      <x:c r="A97" s="15"/>
      <x:c r="B97" s="15"/>
      <x:c r="C97" s="15"/>
      <x:c r="D97" s="15"/>
      <x:c r="E97" s="15"/>
      <x:c r="F97" s="15"/>
      <x:c r="G97" s="15"/>
      <x:c r="H97" s="15"/>
    </x:row>
    <x:row r="98">
      <x:c r="A98" s="15"/>
      <x:c r="B98" s="15"/>
      <x:c r="C98" s="15"/>
      <x:c r="D98" s="15"/>
      <x:c r="E98" s="15"/>
      <x:c r="F98" s="15"/>
      <x:c r="G98" s="15"/>
      <x:c r="H98" s="15"/>
    </x:row>
    <x:row r="99">
      <x:c r="A99" s="15"/>
      <x:c r="B99" s="15"/>
      <x:c r="C99" s="15"/>
      <x:c r="D99" s="15"/>
      <x:c r="E99" s="15"/>
      <x:c r="F99" s="15"/>
      <x:c r="G99" s="15"/>
      <x:c r="H99" s="15"/>
    </x:row>
    <x:row r="100">
      <x:c r="A100" s="15"/>
      <x:c r="B100" s="15"/>
      <x:c r="C100" s="15"/>
      <x:c r="D100" s="15"/>
      <x:c r="E100" s="15"/>
      <x:c r="F100" s="15"/>
      <x:c r="G100" s="15"/>
      <x:c r="H100" s="15"/>
    </x:row>
    <x:row r="101">
      <x:c r="A101" s="15"/>
      <x:c r="B101" s="15"/>
      <x:c r="C101" s="15"/>
      <x:c r="D101" s="15"/>
      <x:c r="E101" s="15"/>
      <x:c r="F101" s="15"/>
      <x:c r="G101" s="15"/>
      <x:c r="H101" s="15"/>
    </x:row>
    <x:row r="102">
      <x:c r="A102" s="15"/>
      <x:c r="B102" s="15"/>
      <x:c r="C102" s="15"/>
      <x:c r="D102" s="15"/>
      <x:c r="E102" s="15"/>
      <x:c r="F102" s="15"/>
      <x:c r="G102" s="15"/>
      <x:c r="H102" s="15"/>
    </x:row>
    <x:row r="103">
      <x:c r="A103" s="15"/>
      <x:c r="B103" s="15"/>
      <x:c r="C103" s="15"/>
      <x:c r="D103" s="15"/>
      <x:c r="E103" s="15"/>
      <x:c r="F103" s="15"/>
      <x:c r="G103" s="15"/>
      <x:c r="H103" s="15"/>
    </x:row>
    <x:row r="104">
      <x:c r="A104" s="15"/>
      <x:c r="B104" s="15"/>
      <x:c r="C104" s="15"/>
      <x:c r="D104" s="15"/>
      <x:c r="E104" s="15"/>
      <x:c r="F104" s="15"/>
      <x:c r="G104" s="15"/>
      <x:c r="H104" s="15"/>
    </x:row>
    <x:row r="105">
      <x:c r="A105" s="15"/>
      <x:c r="B105" s="15"/>
      <x:c r="C105" s="15"/>
      <x:c r="D105" s="15"/>
      <x:c r="E105" s="15"/>
      <x:c r="F105" s="15"/>
      <x:c r="G105" s="15"/>
      <x:c r="H105" s="15"/>
    </x:row>
    <x:row r="106">
      <x:c r="A106" s="15"/>
      <x:c r="B106" s="15"/>
      <x:c r="C106" s="15"/>
      <x:c r="D106" s="15"/>
      <x:c r="E106" s="15"/>
      <x:c r="F106" s="15"/>
      <x:c r="G106" s="15"/>
      <x:c r="H106" s="15"/>
    </x:row>
    <x:row r="107">
      <x:c r="A107" s="15"/>
      <x:c r="B107" s="15"/>
      <x:c r="C107" s="15"/>
      <x:c r="D107" s="15"/>
      <x:c r="E107" s="15"/>
      <x:c r="F107" s="15"/>
      <x:c r="G107" s="15"/>
      <x:c r="H107" s="15"/>
    </x:row>
    <x:row r="108">
      <x:c r="A108" s="15"/>
      <x:c r="B108" s="15"/>
      <x:c r="C108" s="15"/>
      <x:c r="D108" s="15"/>
      <x:c r="E108" s="15"/>
      <x:c r="F108" s="15"/>
      <x:c r="G108" s="15"/>
      <x:c r="H108" s="15"/>
    </x:row>
    <x:row r="109">
      <x:c r="A109" s="15"/>
      <x:c r="B109" s="15"/>
      <x:c r="C109" s="15"/>
      <x:c r="D109" s="15"/>
      <x:c r="E109" s="15"/>
      <x:c r="F109" s="15"/>
      <x:c r="G109" s="15"/>
      <x:c r="H109" s="15"/>
    </x:row>
    <x:row r="110">
      <x:c r="A110" s="15"/>
      <x:c r="B110" s="15"/>
      <x:c r="C110" s="15"/>
      <x:c r="D110" s="15"/>
      <x:c r="E110" s="15"/>
      <x:c r="F110" s="15"/>
      <x:c r="G110" s="15"/>
      <x:c r="H110" s="15"/>
    </x:row>
    <x:row r="111">
      <x:c r="A111" s="15"/>
      <x:c r="B111" s="15"/>
      <x:c r="C111" s="15"/>
      <x:c r="D111" s="15"/>
      <x:c r="E111" s="15"/>
      <x:c r="F111" s="15"/>
      <x:c r="G111" s="15"/>
      <x:c r="H111" s="15"/>
    </x:row>
    <x:row r="112">
      <x:c r="A112" s="15"/>
      <x:c r="B112" s="15"/>
      <x:c r="C112" s="15"/>
      <x:c r="D112" s="15"/>
      <x:c r="E112" s="15"/>
      <x:c r="F112" s="15"/>
      <x:c r="G112" s="15"/>
      <x:c r="H112" s="15"/>
    </x:row>
    <x:row r="113">
      <x:c r="A113" s="15"/>
      <x:c r="B113" s="15"/>
      <x:c r="C113" s="15"/>
      <x:c r="D113" s="15"/>
      <x:c r="E113" s="15"/>
      <x:c r="F113" s="15"/>
      <x:c r="G113" s="15"/>
      <x:c r="H113" s="15"/>
    </x:row>
    <x:row r="114">
      <x:c r="A114" s="15"/>
      <x:c r="B114" s="15"/>
      <x:c r="C114" s="15"/>
      <x:c r="D114" s="15"/>
      <x:c r="E114" s="15"/>
      <x:c r="F114" s="15"/>
      <x:c r="G114" s="15"/>
      <x:c r="H114" s="15"/>
    </x:row>
    <x:row r="115">
      <x:c r="A115" s="15"/>
      <x:c r="B115" s="15"/>
      <x:c r="C115" s="15"/>
      <x:c r="D115" s="15"/>
      <x:c r="E115" s="15"/>
      <x:c r="F115" s="15"/>
      <x:c r="G115" s="15"/>
      <x:c r="H115" s="15"/>
    </x:row>
    <x:row r="116">
      <x:c r="A116" s="15"/>
      <x:c r="B116" s="15"/>
      <x:c r="C116" s="15"/>
      <x:c r="D116" s="15"/>
      <x:c r="E116" s="15"/>
      <x:c r="F116" s="15"/>
      <x:c r="G116" s="15"/>
      <x:c r="H116" s="15"/>
    </x:row>
    <x:row r="117">
      <x:c r="A117" s="15"/>
      <x:c r="B117" s="15"/>
      <x:c r="C117" s="15"/>
      <x:c r="D117" s="15"/>
      <x:c r="E117" s="15"/>
      <x:c r="F117" s="15"/>
      <x:c r="G117" s="15"/>
      <x:c r="H117" s="15"/>
    </x:row>
    <x:row r="118">
      <x:c r="A118" s="15"/>
      <x:c r="B118" s="15"/>
      <x:c r="C118" s="15"/>
      <x:c r="D118" s="15"/>
      <x:c r="E118" s="15"/>
      <x:c r="F118" s="15"/>
      <x:c r="G118" s="15"/>
      <x:c r="H118" s="15"/>
    </x:row>
    <x:row r="119">
      <x:c r="A119" s="15"/>
      <x:c r="B119" s="15"/>
      <x:c r="C119" s="15"/>
      <x:c r="D119" s="15"/>
      <x:c r="E119" s="15"/>
      <x:c r="F119" s="15"/>
      <x:c r="G119" s="15"/>
      <x:c r="H119" s="15"/>
    </x:row>
    <x:row r="120">
      <x:c r="A120" s="15"/>
      <x:c r="B120" s="15"/>
      <x:c r="C120" s="15"/>
      <x:c r="D120" s="15"/>
      <x:c r="E120" s="15"/>
      <x:c r="F120" s="15"/>
      <x:c r="G120" s="15"/>
      <x:c r="H120" s="15"/>
    </x:row>
    <x:row r="121">
      <x:c r="A121" s="15"/>
      <x:c r="B121" s="15"/>
      <x:c r="C121" s="15"/>
      <x:c r="D121" s="15"/>
      <x:c r="E121" s="15"/>
      <x:c r="F121" s="15"/>
      <x:c r="G121" s="15"/>
      <x:c r="H121" s="15"/>
    </x:row>
    <x:row r="122">
      <x:c r="A122" s="15"/>
      <x:c r="B122" s="15"/>
      <x:c r="C122" s="15"/>
      <x:c r="D122" s="15"/>
      <x:c r="E122" s="15"/>
      <x:c r="F122" s="15"/>
      <x:c r="G122" s="15"/>
      <x:c r="H122" s="15"/>
    </x:row>
    <x:row r="123">
      <x:c r="A123" s="15"/>
      <x:c r="B123" s="15"/>
      <x:c r="C123" s="15"/>
      <x:c r="D123" s="15"/>
      <x:c r="E123" s="15"/>
      <x:c r="F123" s="15"/>
      <x:c r="G123" s="15"/>
      <x:c r="H123" s="15"/>
    </x:row>
    <x:row r="124">
      <x:c r="A124" s="15"/>
      <x:c r="B124" s="15"/>
      <x:c r="C124" s="15"/>
      <x:c r="D124" s="15"/>
      <x:c r="E124" s="15"/>
      <x:c r="F124" s="15"/>
      <x:c r="G124" s="15"/>
      <x:c r="H124" s="15"/>
    </x:row>
    <x:row r="125">
      <x:c r="A125" s="15"/>
      <x:c r="B125" s="15"/>
      <x:c r="C125" s="15"/>
      <x:c r="D125" s="15"/>
      <x:c r="E125" s="15"/>
      <x:c r="F125" s="15"/>
      <x:c r="G125" s="15"/>
      <x:c r="H125" s="15"/>
    </x:row>
    <x:row r="126">
      <x:c r="A126" s="15"/>
      <x:c r="B126" s="15"/>
      <x:c r="C126" s="15"/>
      <x:c r="D126" s="15"/>
      <x:c r="E126" s="15"/>
      <x:c r="F126" s="15"/>
      <x:c r="G126" s="15"/>
      <x:c r="H126" s="15"/>
    </x:row>
    <x:row r="127">
      <x:c r="A127" s="15"/>
      <x:c r="B127" s="15"/>
      <x:c r="C127" s="15"/>
      <x:c r="D127" s="15"/>
      <x:c r="E127" s="15"/>
      <x:c r="F127" s="15"/>
      <x:c r="G127" s="15"/>
      <x:c r="H127" s="15"/>
    </x:row>
    <x:row r="128">
      <x:c r="A128" s="15"/>
      <x:c r="B128" s="15"/>
      <x:c r="C128" s="15"/>
      <x:c r="D128" s="15"/>
      <x:c r="E128" s="15"/>
      <x:c r="F128" s="15"/>
      <x:c r="G128" s="15"/>
      <x:c r="H128" s="15"/>
    </x:row>
    <x:row r="129">
      <x:c r="A129" s="15"/>
      <x:c r="B129" s="15"/>
      <x:c r="C129" s="15"/>
      <x:c r="D129" s="15"/>
      <x:c r="E129" s="15"/>
      <x:c r="F129" s="15"/>
      <x:c r="G129" s="15"/>
      <x:c r="H129" s="15"/>
    </x:row>
    <x:row r="130">
      <x:c r="A130" s="15"/>
      <x:c r="B130" s="15"/>
      <x:c r="C130" s="15"/>
      <x:c r="D130" s="15"/>
      <x:c r="E130" s="15"/>
      <x:c r="F130" s="15"/>
      <x:c r="G130" s="15"/>
      <x:c r="H130" s="15"/>
    </x:row>
    <x:row r="131">
      <x:c r="A131" s="15"/>
      <x:c r="B131" s="15"/>
      <x:c r="C131" s="15"/>
      <x:c r="D131" s="15"/>
      <x:c r="E131" s="15"/>
      <x:c r="F131" s="15"/>
      <x:c r="G131" s="15"/>
      <x:c r="H131" s="15"/>
    </x:row>
    <x:row r="132">
      <x:c r="A132" s="15"/>
      <x:c r="B132" s="15"/>
      <x:c r="C132" s="15"/>
      <x:c r="D132" s="15"/>
      <x:c r="E132" s="15"/>
      <x:c r="F132" s="15"/>
      <x:c r="G132" s="15"/>
      <x:c r="H132" s="15"/>
    </x:row>
    <x:row r="133">
      <x:c r="A133" s="15"/>
      <x:c r="B133" s="15"/>
      <x:c r="C133" s="15"/>
      <x:c r="D133" s="15"/>
      <x:c r="E133" s="15"/>
      <x:c r="F133" s="15"/>
      <x:c r="G133" s="15"/>
      <x:c r="H133" s="15"/>
    </x:row>
    <x:row r="134">
      <x:c r="A134" s="15"/>
      <x:c r="B134" s="15"/>
      <x:c r="C134" s="15"/>
      <x:c r="D134" s="15"/>
      <x:c r="E134" s="15"/>
      <x:c r="F134" s="15"/>
      <x:c r="G134" s="15"/>
      <x:c r="H134" s="15"/>
    </x:row>
    <x:row r="135">
      <x:c r="A135" s="15"/>
      <x:c r="B135" s="15"/>
      <x:c r="C135" s="15"/>
      <x:c r="D135" s="15"/>
      <x:c r="E135" s="15"/>
      <x:c r="F135" s="15"/>
      <x:c r="G135" s="15"/>
      <x:c r="H135" s="15"/>
    </x:row>
    <x:row r="136">
      <x:c r="A136" s="15"/>
      <x:c r="B136" s="15"/>
      <x:c r="C136" s="15"/>
      <x:c r="D136" s="15"/>
      <x:c r="E136" s="15"/>
      <x:c r="F136" s="15"/>
      <x:c r="G136" s="15"/>
      <x:c r="H136" s="15"/>
    </x:row>
    <x:row r="137">
      <x:c r="A137" s="15"/>
      <x:c r="B137" s="15"/>
      <x:c r="C137" s="15"/>
      <x:c r="D137" s="15"/>
      <x:c r="E137" s="15"/>
      <x:c r="F137" s="15"/>
      <x:c r="G137" s="15"/>
      <x:c r="H137" s="15"/>
    </x:row>
    <x:row r="138">
      <x:c r="A138" s="15"/>
      <x:c r="B138" s="15"/>
      <x:c r="C138" s="15"/>
      <x:c r="D138" s="15"/>
      <x:c r="E138" s="15"/>
      <x:c r="F138" s="15"/>
      <x:c r="G138" s="15"/>
      <x:c r="H138" s="15"/>
    </x:row>
    <x:row r="139">
      <x:c r="A139" s="15"/>
      <x:c r="B139" s="15"/>
      <x:c r="C139" s="15"/>
      <x:c r="D139" s="15"/>
      <x:c r="E139" s="15"/>
      <x:c r="F139" s="15"/>
      <x:c r="G139" s="15"/>
      <x:c r="H139" s="15"/>
    </x:row>
    <x:row r="140">
      <x:c r="A140" s="15"/>
      <x:c r="B140" s="15"/>
      <x:c r="C140" s="15"/>
      <x:c r="D140" s="15"/>
      <x:c r="E140" s="15"/>
      <x:c r="F140" s="15"/>
      <x:c r="G140" s="15"/>
      <x:c r="H140" s="15"/>
    </x:row>
    <x:row r="141">
      <x:c r="A141" s="15"/>
      <x:c r="B141" s="15"/>
      <x:c r="C141" s="15"/>
      <x:c r="D141" s="15"/>
      <x:c r="E141" s="15"/>
      <x:c r="F141" s="15"/>
      <x:c r="G141" s="15"/>
      <x:c r="H141" s="15"/>
    </x:row>
    <x:row r="142">
      <x:c r="A142" s="15"/>
      <x:c r="B142" s="15"/>
      <x:c r="C142" s="15"/>
      <x:c r="D142" s="15"/>
      <x:c r="E142" s="15"/>
      <x:c r="F142" s="15"/>
      <x:c r="G142" s="15"/>
      <x:c r="H142" s="15"/>
    </x:row>
    <x:row r="143">
      <x:c r="A143" s="15"/>
      <x:c r="B143" s="15"/>
      <x:c r="C143" s="15"/>
      <x:c r="D143" s="15"/>
      <x:c r="E143" s="15"/>
      <x:c r="F143" s="15"/>
      <x:c r="G143" s="15"/>
      <x:c r="H143" s="15"/>
    </x:row>
    <x:row r="144">
      <x:c r="A144" s="15"/>
      <x:c r="B144" s="15"/>
      <x:c r="C144" s="15"/>
      <x:c r="D144" s="15"/>
      <x:c r="E144" s="15"/>
      <x:c r="F144" s="15"/>
      <x:c r="G144" s="15"/>
      <x:c r="H144" s="15"/>
    </x:row>
    <x:row r="145">
      <x:c r="A145" s="15"/>
      <x:c r="B145" s="15"/>
      <x:c r="C145" s="15"/>
      <x:c r="D145" s="15"/>
      <x:c r="E145" s="15"/>
      <x:c r="F145" s="15"/>
      <x:c r="G145" s="15"/>
      <x:c r="H145" s="15"/>
    </x:row>
    <x:row r="146">
      <x:c r="A146" s="15"/>
      <x:c r="B146" s="15"/>
      <x:c r="C146" s="15"/>
      <x:c r="D146" s="15"/>
      <x:c r="E146" s="15"/>
      <x:c r="F146" s="15"/>
      <x:c r="G146" s="15"/>
      <x:c r="H146" s="15"/>
    </x:row>
    <x:row r="147">
      <x:c r="A147" s="15"/>
      <x:c r="B147" s="15"/>
      <x:c r="C147" s="15"/>
      <x:c r="D147" s="15"/>
      <x:c r="E147" s="15"/>
      <x:c r="F147" s="15"/>
      <x:c r="G147" s="15"/>
      <x:c r="H147" s="15"/>
    </x:row>
    <x:row r="148">
      <x:c r="A148" s="15"/>
      <x:c r="B148" s="15"/>
      <x:c r="C148" s="15"/>
      <x:c r="D148" s="15"/>
      <x:c r="E148" s="15"/>
      <x:c r="F148" s="15"/>
      <x:c r="G148" s="15"/>
      <x:c r="H148" s="15"/>
    </x:row>
    <x:row r="149">
      <x:c r="A149" s="15"/>
      <x:c r="B149" s="15"/>
      <x:c r="C149" s="15"/>
      <x:c r="D149" s="15"/>
      <x:c r="E149" s="15"/>
      <x:c r="F149" s="15"/>
      <x:c r="G149" s="15"/>
      <x:c r="H149" s="15"/>
    </x:row>
    <x:row r="150">
      <x:c r="A150" s="15"/>
      <x:c r="B150" s="15"/>
      <x:c r="C150" s="15"/>
      <x:c r="D150" s="15"/>
      <x:c r="E150" s="15"/>
      <x:c r="F150" s="15"/>
      <x:c r="G150" s="15"/>
      <x:c r="H150" s="15"/>
    </x:row>
    <x:row r="151">
      <x:c r="A151" s="15"/>
      <x:c r="B151" s="15"/>
      <x:c r="C151" s="15"/>
      <x:c r="D151" s="15"/>
      <x:c r="E151" s="15"/>
      <x:c r="F151" s="15"/>
      <x:c r="G151" s="15"/>
      <x:c r="H151" s="15"/>
    </x:row>
    <x:row r="152">
      <x:c r="A152" s="15"/>
      <x:c r="B152" s="15"/>
      <x:c r="C152" s="15"/>
      <x:c r="D152" s="15"/>
      <x:c r="E152" s="15"/>
      <x:c r="F152" s="15"/>
      <x:c r="G152" s="15"/>
      <x:c r="H152" s="15"/>
    </x:row>
    <x:row r="153">
      <x:c r="A153" s="15"/>
      <x:c r="B153" s="15"/>
      <x:c r="C153" s="15"/>
      <x:c r="D153" s="15"/>
      <x:c r="E153" s="15"/>
      <x:c r="F153" s="15"/>
      <x:c r="G153" s="15"/>
      <x:c r="H153" s="15"/>
    </x:row>
    <x:row r="154">
      <x:c r="A154" s="15"/>
      <x:c r="B154" s="15"/>
      <x:c r="C154" s="15"/>
      <x:c r="D154" s="15"/>
      <x:c r="E154" s="15"/>
      <x:c r="F154" s="15"/>
      <x:c r="G154" s="15"/>
      <x:c r="H154" s="15"/>
    </x:row>
    <x:row r="155">
      <x:c r="A155" s="15"/>
      <x:c r="B155" s="15"/>
      <x:c r="C155" s="15"/>
      <x:c r="D155" s="15"/>
      <x:c r="E155" s="15"/>
      <x:c r="F155" s="15"/>
      <x:c r="G155" s="15"/>
      <x:c r="H155" s="15"/>
    </x:row>
    <x:row r="156">
      <x:c r="A156" s="15"/>
      <x:c r="B156" s="15"/>
      <x:c r="C156" s="15"/>
      <x:c r="D156" s="15"/>
      <x:c r="E156" s="15"/>
      <x:c r="F156" s="15"/>
      <x:c r="G156" s="15"/>
      <x:c r="H156" s="15"/>
    </x:row>
    <x:row r="157">
      <x:c r="A157" s="15"/>
      <x:c r="B157" s="15"/>
      <x:c r="C157" s="15"/>
      <x:c r="D157" s="15"/>
      <x:c r="E157" s="15"/>
      <x:c r="F157" s="15"/>
      <x:c r="G157" s="15"/>
      <x:c r="H157" s="15"/>
    </x:row>
    <x:row r="158">
      <x:c r="A158" s="15"/>
      <x:c r="B158" s="15"/>
      <x:c r="C158" s="15"/>
      <x:c r="D158" s="15"/>
      <x:c r="E158" s="15"/>
      <x:c r="F158" s="15"/>
      <x:c r="G158" s="15"/>
      <x:c r="H158" s="15"/>
    </x:row>
    <x:row r="159">
      <x:c r="A159" s="15"/>
      <x:c r="B159" s="15"/>
      <x:c r="C159" s="15"/>
      <x:c r="D159" s="15"/>
      <x:c r="E159" s="15"/>
      <x:c r="F159" s="15"/>
      <x:c r="G159" s="15"/>
      <x:c r="H159" s="15"/>
    </x:row>
    <x:row r="160">
      <x:c r="A160" s="15"/>
      <x:c r="B160" s="15"/>
      <x:c r="C160" s="15"/>
      <x:c r="D160" s="15"/>
      <x:c r="E160" s="15"/>
      <x:c r="F160" s="15"/>
      <x:c r="G160" s="15"/>
      <x:c r="H160" s="15"/>
    </x:row>
    <x:row r="161">
      <x:c r="A161" s="15"/>
      <x:c r="B161" s="15"/>
      <x:c r="C161" s="15"/>
      <x:c r="D161" s="15"/>
      <x:c r="E161" s="15"/>
      <x:c r="F161" s="15"/>
      <x:c r="G161" s="15"/>
      <x:c r="H161" s="15"/>
    </x:row>
    <x:row r="162">
      <x:c r="A162" s="15"/>
      <x:c r="B162" s="15"/>
      <x:c r="C162" s="15"/>
      <x:c r="D162" s="15"/>
      <x:c r="E162" s="15"/>
      <x:c r="F162" s="15"/>
      <x:c r="G162" s="15"/>
      <x:c r="H162" s="15"/>
    </x:row>
    <x:row r="163">
      <x:c r="A163" s="15"/>
      <x:c r="B163" s="15"/>
      <x:c r="C163" s="15"/>
      <x:c r="D163" s="15"/>
      <x:c r="E163" s="15"/>
      <x:c r="F163" s="15"/>
      <x:c r="G163" s="15"/>
      <x:c r="H163" s="15"/>
    </x:row>
    <x:row r="164">
      <x:c r="A164" s="15"/>
      <x:c r="B164" s="15"/>
      <x:c r="C164" s="15"/>
      <x:c r="D164" s="15"/>
      <x:c r="E164" s="15"/>
      <x:c r="F164" s="15"/>
      <x:c r="G164" s="15"/>
      <x:c r="H164" s="15"/>
    </x:row>
    <x:row r="165">
      <x:c r="A165" s="15"/>
      <x:c r="B165" s="15"/>
      <x:c r="C165" s="15"/>
      <x:c r="D165" s="15"/>
      <x:c r="E165" s="15"/>
      <x:c r="F165" s="15"/>
      <x:c r="G165" s="15"/>
      <x:c r="H165" s="15"/>
    </x:row>
    <x:row r="166">
      <x:c r="A166" s="15"/>
      <x:c r="B166" s="15"/>
      <x:c r="C166" s="15"/>
      <x:c r="D166" s="15"/>
      <x:c r="E166" s="15"/>
      <x:c r="F166" s="15"/>
      <x:c r="G166" s="15"/>
      <x:c r="H166" s="15"/>
    </x:row>
    <x:row r="167">
      <x:c r="A167" s="15"/>
      <x:c r="B167" s="15"/>
      <x:c r="C167" s="15"/>
      <x:c r="D167" s="15"/>
      <x:c r="E167" s="15"/>
      <x:c r="F167" s="15"/>
      <x:c r="G167" s="15"/>
      <x:c r="H167" s="15"/>
    </x:row>
    <x:row r="168">
      <x:c r="A168" s="15"/>
      <x:c r="B168" s="15"/>
      <x:c r="C168" s="15"/>
      <x:c r="D168" s="15"/>
      <x:c r="E168" s="15"/>
      <x:c r="F168" s="15"/>
      <x:c r="G168" s="15"/>
      <x:c r="H168" s="15"/>
    </x:row>
    <x:row r="169">
      <x:c r="A169" s="15"/>
      <x:c r="B169" s="15"/>
      <x:c r="C169" s="15"/>
      <x:c r="D169" s="15"/>
      <x:c r="E169" s="15"/>
      <x:c r="F169" s="15"/>
      <x:c r="G169" s="15"/>
      <x:c r="H169" s="15"/>
    </x:row>
    <x:row r="170">
      <x:c r="A170" s="15"/>
      <x:c r="B170" s="15"/>
      <x:c r="C170" s="15"/>
      <x:c r="D170" s="15"/>
      <x:c r="E170" s="15"/>
      <x:c r="F170" s="15"/>
      <x:c r="G170" s="15"/>
      <x:c r="H170" s="15"/>
    </x:row>
    <x:row r="171">
      <x:c r="A171" s="15"/>
      <x:c r="B171" s="15"/>
      <x:c r="C171" s="15"/>
      <x:c r="D171" s="15"/>
      <x:c r="E171" s="15"/>
      <x:c r="F171" s="15"/>
      <x:c r="G171" s="15"/>
      <x:c r="H171" s="15"/>
    </x:row>
    <x:row r="172">
      <x:c r="A172" s="15"/>
      <x:c r="B172" s="15"/>
      <x:c r="C172" s="15"/>
      <x:c r="D172" s="15"/>
      <x:c r="E172" s="15"/>
      <x:c r="F172" s="15"/>
      <x:c r="G172" s="15"/>
      <x:c r="H172" s="15"/>
    </x:row>
    <x:row r="173">
      <x:c r="A173" s="15"/>
      <x:c r="B173" s="15"/>
      <x:c r="C173" s="15"/>
      <x:c r="D173" s="15"/>
      <x:c r="E173" s="15"/>
      <x:c r="F173" s="15"/>
      <x:c r="G173" s="15"/>
      <x:c r="H173" s="15"/>
    </x:row>
    <x:row r="174">
      <x:c r="A174" s="15"/>
      <x:c r="B174" s="15"/>
      <x:c r="C174" s="15"/>
      <x:c r="D174" s="15"/>
      <x:c r="E174" s="15"/>
      <x:c r="F174" s="15"/>
      <x:c r="G174" s="15"/>
      <x:c r="H174" s="15"/>
    </x:row>
    <x:row r="175">
      <x:c r="A175" s="15"/>
      <x:c r="B175" s="15"/>
      <x:c r="C175" s="15"/>
      <x:c r="D175" s="15"/>
      <x:c r="E175" s="15"/>
      <x:c r="F175" s="15"/>
      <x:c r="G175" s="15"/>
      <x:c r="H175" s="15"/>
    </x:row>
    <x:row r="176">
      <x:c r="A176" s="15"/>
      <x:c r="B176" s="15"/>
      <x:c r="C176" s="15"/>
      <x:c r="D176" s="15"/>
      <x:c r="E176" s="15"/>
      <x:c r="F176" s="15"/>
      <x:c r="G176" s="15"/>
      <x:c r="H176" s="15"/>
    </x:row>
    <x:row r="177">
      <x:c r="A177" s="15"/>
      <x:c r="B177" s="15"/>
      <x:c r="C177" s="15"/>
      <x:c r="D177" s="15"/>
      <x:c r="E177" s="15"/>
      <x:c r="F177" s="15"/>
      <x:c r="G177" s="15"/>
      <x:c r="H177" s="15"/>
    </x:row>
    <x:row r="178">
      <x:c r="A178" s="15"/>
      <x:c r="B178" s="15"/>
      <x:c r="C178" s="15"/>
      <x:c r="D178" s="15"/>
      <x:c r="E178" s="15"/>
      <x:c r="F178" s="15"/>
      <x:c r="G178" s="15"/>
      <x:c r="H178" s="15"/>
    </x:row>
    <x:row r="179">
      <x:c r="A179" s="15"/>
      <x:c r="B179" s="15"/>
      <x:c r="C179" s="15"/>
      <x:c r="D179" s="15"/>
      <x:c r="E179" s="15"/>
      <x:c r="F179" s="15"/>
      <x:c r="G179" s="15"/>
      <x:c r="H179" s="15"/>
    </x:row>
    <x:row r="180">
      <x:c r="A180" s="15"/>
      <x:c r="B180" s="15"/>
      <x:c r="C180" s="15"/>
      <x:c r="D180" s="15"/>
      <x:c r="E180" s="15"/>
      <x:c r="F180" s="15"/>
      <x:c r="G180" s="15"/>
      <x:c r="H180" s="15"/>
    </x:row>
    <x:row r="181">
      <x:c r="A181" s="15"/>
      <x:c r="B181" s="15"/>
      <x:c r="C181" s="15"/>
      <x:c r="D181" s="15"/>
      <x:c r="E181" s="15"/>
      <x:c r="F181" s="15"/>
      <x:c r="G181" s="15"/>
      <x:c r="H181" s="15"/>
    </x:row>
    <x:row r="182">
      <x:c r="A182" s="15"/>
      <x:c r="B182" s="15"/>
      <x:c r="C182" s="15"/>
      <x:c r="D182" s="15"/>
      <x:c r="E182" s="15"/>
      <x:c r="F182" s="15"/>
      <x:c r="G182" s="15"/>
      <x:c r="H182" s="15"/>
    </x:row>
    <x:row r="183">
      <x:c r="A183" s="15"/>
      <x:c r="B183" s="15"/>
      <x:c r="C183" s="15"/>
      <x:c r="D183" s="15"/>
      <x:c r="E183" s="15"/>
      <x:c r="F183" s="15"/>
      <x:c r="G183" s="15"/>
      <x:c r="H183" s="15"/>
    </x:row>
    <x:row r="184">
      <x:c r="A184" s="15"/>
      <x:c r="B184" s="15"/>
      <x:c r="C184" s="15"/>
      <x:c r="D184" s="15"/>
      <x:c r="E184" s="15"/>
      <x:c r="F184" s="15"/>
      <x:c r="G184" s="15"/>
      <x:c r="H184" s="15"/>
    </x:row>
    <x:row r="185">
      <x:c r="A185" s="15"/>
      <x:c r="B185" s="15"/>
      <x:c r="C185" s="15"/>
      <x:c r="D185" s="15"/>
      <x:c r="E185" s="15"/>
      <x:c r="F185" s="15"/>
      <x:c r="G185" s="15"/>
      <x:c r="H185" s="15"/>
    </x:row>
    <x:row r="186">
      <x:c r="A186" s="15"/>
      <x:c r="B186" s="15"/>
      <x:c r="C186" s="15"/>
      <x:c r="D186" s="15"/>
      <x:c r="E186" s="15"/>
      <x:c r="F186" s="15"/>
      <x:c r="G186" s="15"/>
      <x:c r="H186" s="15"/>
    </x:row>
    <x:row r="187">
      <x:c r="A187" s="15"/>
      <x:c r="B187" s="15"/>
      <x:c r="C187" s="15"/>
      <x:c r="D187" s="15"/>
      <x:c r="E187" s="15"/>
      <x:c r="F187" s="15"/>
      <x:c r="G187" s="15"/>
      <x:c r="H187" s="15"/>
    </x:row>
    <x:row r="188">
      <x:c r="A188" s="15"/>
      <x:c r="B188" s="15"/>
      <x:c r="C188" s="15"/>
      <x:c r="D188" s="15"/>
      <x:c r="E188" s="15"/>
      <x:c r="F188" s="15"/>
      <x:c r="G188" s="15"/>
      <x:c r="H188" s="15"/>
    </x:row>
    <x:row r="189">
      <x:c r="A189" s="15"/>
      <x:c r="B189" s="15"/>
      <x:c r="C189" s="15"/>
      <x:c r="D189" s="15"/>
      <x:c r="E189" s="15"/>
      <x:c r="F189" s="15"/>
      <x:c r="G189" s="15"/>
      <x:c r="H189" s="15"/>
    </x:row>
    <x:row r="190">
      <x:c r="A190" s="15"/>
      <x:c r="B190" s="15"/>
      <x:c r="C190" s="15"/>
      <x:c r="D190" s="15"/>
      <x:c r="E190" s="15"/>
      <x:c r="F190" s="15"/>
      <x:c r="G190" s="15"/>
      <x:c r="H190" s="15"/>
    </x:row>
    <x:row r="191">
      <x:c r="A191" s="15"/>
      <x:c r="B191" s="15"/>
      <x:c r="C191" s="15"/>
      <x:c r="D191" s="15"/>
      <x:c r="E191" s="15"/>
      <x:c r="F191" s="15"/>
      <x:c r="G191" s="15"/>
      <x:c r="H191" s="15"/>
    </x:row>
    <x:row r="192">
      <x:c r="A192" s="15"/>
      <x:c r="B192" s="15"/>
      <x:c r="C192" s="15"/>
      <x:c r="D192" s="15"/>
      <x:c r="E192" s="15"/>
      <x:c r="F192" s="15"/>
      <x:c r="G192" s="15"/>
      <x:c r="H192" s="15"/>
    </x:row>
    <x:row r="193">
      <x:c r="A193" s="15"/>
      <x:c r="B193" s="15"/>
      <x:c r="C193" s="15"/>
      <x:c r="D193" s="15"/>
      <x:c r="E193" s="15"/>
      <x:c r="F193" s="15"/>
      <x:c r="G193" s="15"/>
      <x:c r="H193" s="15"/>
    </x:row>
    <x:row r="194">
      <x:c r="A194" s="15"/>
      <x:c r="B194" s="15"/>
      <x:c r="C194" s="15"/>
      <x:c r="D194" s="15"/>
      <x:c r="E194" s="15"/>
      <x:c r="F194" s="15"/>
      <x:c r="G194" s="15"/>
      <x:c r="H194" s="15"/>
    </x:row>
    <x:row r="195">
      <x:c r="A195" s="15"/>
      <x:c r="B195" s="15"/>
      <x:c r="C195" s="15"/>
      <x:c r="D195" s="15"/>
      <x:c r="E195" s="15"/>
      <x:c r="F195" s="15"/>
      <x:c r="G195" s="15"/>
      <x:c r="H195" s="15"/>
    </x:row>
    <x:row r="196">
      <x:c r="A196" s="15"/>
      <x:c r="B196" s="15"/>
      <x:c r="C196" s="15"/>
      <x:c r="D196" s="15"/>
      <x:c r="E196" s="15"/>
      <x:c r="F196" s="15"/>
      <x:c r="G196" s="15"/>
      <x:c r="H196" s="15"/>
    </x:row>
    <x:row r="197">
      <x:c r="A197" s="15"/>
      <x:c r="B197" s="15"/>
      <x:c r="C197" s="15"/>
      <x:c r="D197" s="15"/>
      <x:c r="E197" s="15"/>
      <x:c r="F197" s="15"/>
      <x:c r="G197" s="15"/>
      <x:c r="H197" s="15"/>
    </x:row>
    <x:row r="198">
      <x:c r="A198" s="15"/>
      <x:c r="B198" s="15"/>
      <x:c r="C198" s="15"/>
      <x:c r="D198" s="15"/>
      <x:c r="E198" s="15"/>
      <x:c r="F198" s="15"/>
      <x:c r="G198" s="15"/>
      <x:c r="H198" s="15"/>
    </x:row>
    <x:row r="199">
      <x:c r="A199" s="15"/>
      <x:c r="B199" s="15"/>
      <x:c r="C199" s="15"/>
      <x:c r="D199" s="15"/>
      <x:c r="E199" s="15"/>
      <x:c r="F199" s="15"/>
      <x:c r="G199" s="15"/>
      <x:c r="H199" s="15"/>
    </x:row>
    <x:row r="200">
      <x:c r="A200" s="15"/>
      <x:c r="B200" s="15"/>
      <x:c r="C200" s="15"/>
      <x:c r="D200" s="15"/>
      <x:c r="E200" s="15"/>
      <x:c r="F200" s="15"/>
      <x:c r="G200" s="15"/>
      <x:c r="H200" s="15"/>
    </x:row>
    <x:row r="201">
      <x:c r="A201" s="15"/>
      <x:c r="B201" s="15"/>
      <x:c r="C201" s="15"/>
      <x:c r="D201" s="15"/>
      <x:c r="E201" s="15"/>
      <x:c r="F201" s="15"/>
      <x:c r="G201" s="15"/>
      <x:c r="H201" s="15"/>
    </x:row>
    <x:row r="202">
      <x:c r="A202" s="15"/>
      <x:c r="B202" s="15"/>
      <x:c r="C202" s="15"/>
      <x:c r="D202" s="15"/>
      <x:c r="E202" s="15"/>
      <x:c r="F202" s="15"/>
      <x:c r="G202" s="15"/>
      <x:c r="H202" s="15"/>
    </x:row>
    <x:row r="203">
      <x:c r="A203" s="15"/>
      <x:c r="B203" s="15"/>
      <x:c r="C203" s="15"/>
      <x:c r="D203" s="15"/>
      <x:c r="E203" s="15"/>
      <x:c r="F203" s="15"/>
      <x:c r="G203" s="15"/>
      <x:c r="H203" s="15"/>
    </x:row>
    <x:row r="204">
      <x:c r="A204" s="15"/>
      <x:c r="B204" s="15"/>
      <x:c r="C204" s="15"/>
      <x:c r="D204" s="15"/>
      <x:c r="E204" s="15"/>
      <x:c r="F204" s="15"/>
      <x:c r="G204" s="15"/>
      <x:c r="H204" s="15"/>
    </x:row>
    <x:row r="205">
      <x:c r="A205" s="15"/>
      <x:c r="B205" s="15"/>
      <x:c r="C205" s="15"/>
      <x:c r="D205" s="15"/>
      <x:c r="E205" s="15"/>
      <x:c r="F205" s="15"/>
      <x:c r="G205" s="15"/>
      <x:c r="H205" s="15"/>
    </x:row>
  </x:sheetData>
  <x:mergeCells>
    <x:mergeCell ref="A1:H1"/>
    <x:mergeCell ref="A2:H2"/>
    <x:mergeCell ref="A4:H4"/>
    <x:mergeCell ref="A6:H6"/>
    <x:mergeCell ref="A8:H8"/>
    <x:mergeCell ref="A10:H10"/>
    <x:mergeCell ref="A12:H12"/>
    <x:mergeCell ref="A14:H14"/>
    <x:mergeCell ref="A16:H16"/>
    <x:mergeCell ref="A23:H23"/>
    <x:mergeCell ref="A25:H25"/>
    <x:mergeCell ref="A27:H27"/>
    <x:mergeCell ref="A29:H29"/>
    <x:mergeCell ref="A31:H31"/>
    <x:mergeCell ref="A33:H33"/>
    <x:mergeCell ref="A35:H35"/>
    <x:mergeCell ref="A17:F17"/>
    <x:mergeCell ref="G17:H17"/>
    <x:mergeCell ref="A18:F18"/>
    <x:mergeCell ref="G18:H18"/>
    <x:mergeCell ref="A19:F19"/>
    <x:mergeCell ref="G19:H19"/>
    <x:mergeCell ref="A20:F20"/>
    <x:mergeCell ref="G20:H20"/>
    <x:mergeCell ref="A21:F21"/>
    <x:mergeCell ref="G21:H2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34" hidden="0" customWidth="1"/>
    <x:col min="3" max="3" width="34" hidden="0" customWidth="1"/>
    <x:col min="4" max="4" width="34" hidden="0" customWidth="1"/>
    <x:col min="5" max="5" width="34" hidden="0" customWidth="1"/>
    <x:col min="6" max="6" width="34" hidden="0" customWidth="1"/>
    <x:col min="7" max="7" width="34" hidden="0" customWidth="1"/>
    <x:col min="8" max="8" width="34" hidden="0" customWidth="1"/>
    <x:col min="9" max="9" width="34" hidden="0" customWidth="1"/>
    <x:col min="10" max="10" width="34" hidden="0" customWidth="1"/>
  </x:cols>
  <x:sheetData>
    <x:row r="1" ht="32" customHeight="1">
      <x:c r="A1" s="12" t="str">
        <x:v>Scope</x:v>
      </x:c>
      <x:c r="B1" s="12"/>
      <x:c r="C1" s="12"/>
      <x:c r="D1" s="12"/>
      <x:c r="E1" s="12"/>
      <x:c r="F1" s="12"/>
      <x:c r="G1" s="12"/>
      <x:c r="H1" s="12"/>
      <x:c r="I1" s="12"/>
      <x:c r="J1" s="12"/>
    </x:row>
    <x:row r="2" ht="28" customHeight="1">
      <x:c r="A2" s="13" t="str">
        <x:v>Maja Kurek, AIGP, CIPM, CIPP/E · Synthetic worked examples</x:v>
      </x:c>
      <x:c r="B2" s="13"/>
      <x:c r="C2" s="13"/>
      <x:c r="D2" s="13"/>
      <x:c r="E2" s="13"/>
      <x:c r="F2" s="13"/>
      <x:c r="G2" s="13"/>
      <x:c r="H2" s="13"/>
      <x:c r="I2" s="13"/>
      <x:c r="J2" s="13"/>
    </x:row>
    <x:row r="3" ht="30" customHeight="1">
      <x:c r="A3" s="14" t="str">
        <x:v>Start here. One Review ID per bounded review; name the real operating configuration and the decision needed. This is not an organisation-wide inventory.</x:v>
      </x:c>
      <x:c r="B3" s="14"/>
      <x:c r="C3" s="14"/>
      <x:c r="D3" s="14"/>
      <x:c r="E3" s="14"/>
      <x:c r="F3" s="14"/>
      <x:c r="G3" s="14"/>
      <x:c r="H3" s="14"/>
      <x:c r="I3" s="14"/>
      <x:c r="J3" s="14"/>
    </x:row>
    <x:row r="4">
      <x:c r="A4" s="15"/>
      <x:c r="B4" s="15"/>
      <x:c r="C4" s="15"/>
      <x:c r="D4" s="15"/>
      <x:c r="E4" s="15"/>
      <x:c r="F4" s="15"/>
      <x:c r="G4" s="15"/>
      <x:c r="H4" s="15"/>
      <x:c r="I4" s="15"/>
      <x:c r="J4" s="15"/>
    </x:row>
    <x:row r="5" ht="45" customHeight="1">
      <x:c r="A5" s="22" t="str">
        <x:v>Review ID</x:v>
      </x:c>
      <x:c r="B5" s="22" t="str">
        <x:v>Purpose / decision needed</x:v>
      </x:c>
      <x:c r="C5" s="22" t="str">
        <x:v>Operating scope and configuration</x:v>
      </x:c>
      <x:c r="D5" s="22" t="str">
        <x:v>Assessment date / period</x:v>
      </x:c>
      <x:c r="E5" s="22" t="str">
        <x:v>Included and excluded work</x:v>
      </x:c>
      <x:c r="F5" s="22" t="str">
        <x:v>People affected and input</x:v>
      </x:c>
      <x:c r="G5" s="22" t="str">
        <x:v>Review owner / contributors</x:v>
      </x:c>
      <x:c r="H5" s="22" t="str">
        <x:v>Decision authority / mandate</x:v>
      </x:c>
      <x:c r="I5" s="22" t="str">
        <x:v>Existing records / parallel response</x:v>
      </x:c>
      <x:c r="J5" s="22" t="str">
        <x:v>Boundary and unresolved inputs</x:v>
      </x:c>
    </x:row>
    <x:row r="6" ht="126" customHeight="1">
      <x:c r="A6" s="14" t="str">
        <x:v>A-R1</x:v>
      </x:c>
      <x:c r="B6" s="14" t="str">
        <x:v>Decide whether an offer-drafting agent can remain in the existing operating scope and what a proposed specialist extension would require.</x:v>
      </x:c>
      <x:c r="C6" s="14" t="str">
        <x:v>Offer service Q7; standard and nonstandard offers; external text processor; dispatch requires staff action; one stated client-data restriction. Later in Day 1, Q7-r is introduced as a restrictive configuration; earlier Q7 findings remain historical.</x:v>
      </x:c>
      <x:c r="D6" s="14" t="str">
        <x:v>Synthetic Day 1 assessment; records cover the previous five working days.</x:v>
      </x:c>
      <x:c r="E6" s="14" t="str">
        <x:v>Includes preparation, data transfer, content review and dispatch. Includes complaints and renewal exceptions only as shared-specialist commitments. Not a legal assessment of processor terms or contract validity.</x:v>
      </x:c>
      <x:c r="F6" s="14" t="str">
        <x:v>Sales staff; clients receiving offers; customers awaiting complaint/renewal decisions. Input represented in this constructed case by task owners and an urgency rule.</x:v>
      </x:c>
      <x:c r="G6" s="14" t="str">
        <x:v>Review owner: governance lead. Contributors: sales owner, specialist-service owner, integration operator, privacy lead. All roles fictional.</x:v>
      </x:c>
      <x:c r="H6" s="14" t="str">
        <x:v>Commercial operations director: may restrict offer-service use and allocate the stated specialist window. Does not decide unresolved legal questions.</x:v>
      </x:c>
      <x:c r="I6" s="14" t="str">
        <x:v>Offer-use rule O7, configuration history Q7, specialist work plan, existing change request CR-A. Relevant privacy questions go to the privacy lead.</x:v>
      </x:c>
      <x:c r="J6" s="14" t="str">
        <x:v>No evidence on undisclosed supplier staffing or real customer outcomes. A planned added specialist is not available today.</x:v>
      </x:c>
    </x:row>
    <x:row r="7" ht="112" customHeight="1">
      <x:c r="A7" s="14" t="str">
        <x:v>B-R1</x:v>
      </x:c>
      <x:c r="B7" s="14" t="str">
        <x:v>Decide how intake and a supplier handover should operate while a mixed-concern routing issue is investigated.</x:v>
      </x:c>
      <x:c r="C7" s="14" t="str">
        <x:v>Intake M4; supported English and German; AI labels, summaries and routes; payroll/service and conduct review destinations. M4-h is introduced in the later remedial route checks; earlier M4 results remain historical.</x:v>
      </x:c>
      <x:c r="D7" s="14" t="str">
        <x:v>Synthetic Day 1; controlled checks plus a reconstructed individual route.</x:v>
      </x:c>
      <x:c r="E7" s="14" t="str">
        <x:v>Includes referral and linked closure, urgent service query and transfer of an open system concern. Does not determine whether any complaint allegation is true.</x:v>
      </x:c>
      <x:c r="F7" s="14" t="str">
        <x:v>Reporting persons; staff; service users waiting for a slot. Existing urgency escalation and accessible direct route included in scenario.</x:v>
      </x:c>
      <x:c r="G7" s="14" t="str">
        <x:v>Governance lead, intake owner, supplier lead, qualified conduct reviewer, service owner. All fictional.</x:v>
      </x:c>
      <x:c r="H7" s="14" t="str">
        <x:v>Intake director can change workflow and commission cover; cannot determine an individual allegation outside the relevant specialist process.</x:v>
      </x:c>
      <x:c r="I7" s="14" t="str">
        <x:v>Case system, quality concern Q-B1, supplier transfer record TR-B, separate urgent-case route.</x:v>
      </x:c>
      <x:c r="J7" s="14" t="str">
        <x:v>True population miss rate and wider configuration behaviour unknown. No personnel performance evaluation.</x:v>
      </x:c>
    </x:row>
    <x:row r="8" ht="48" customHeight="1">
      <x:c r="A8" s="14"/>
      <x:c r="B8" s="14"/>
      <x:c r="C8" s="14"/>
      <x:c r="D8" s="14"/>
      <x:c r="E8" s="14"/>
      <x:c r="F8" s="14"/>
      <x:c r="G8" s="14"/>
      <x:c r="H8" s="14"/>
      <x:c r="I8" s="14"/>
      <x:c r="J8" s="14"/>
    </x:row>
    <x:row r="9" ht="48" customHeight="1">
      <x:c r="A9" s="14"/>
      <x:c r="B9" s="14"/>
      <x:c r="C9" s="14"/>
      <x:c r="D9" s="14"/>
      <x:c r="E9" s="14"/>
      <x:c r="F9" s="14"/>
      <x:c r="G9" s="14"/>
      <x:c r="H9" s="14"/>
      <x:c r="I9" s="14"/>
      <x:c r="J9" s="14"/>
    </x:row>
    <x:row r="10" ht="48" customHeight="1">
      <x:c r="A10" s="14"/>
      <x:c r="B10" s="14"/>
      <x:c r="C10" s="14"/>
      <x:c r="D10" s="14"/>
      <x:c r="E10" s="14"/>
      <x:c r="F10" s="14"/>
      <x:c r="G10" s="14"/>
      <x:c r="H10" s="14"/>
      <x:c r="I10" s="14"/>
      <x:c r="J10" s="14"/>
    </x:row>
    <x:row r="11" ht="48" customHeight="1">
      <x:c r="A11" s="14"/>
      <x:c r="B11" s="14"/>
      <x:c r="C11" s="14"/>
      <x:c r="D11" s="14"/>
      <x:c r="E11" s="14"/>
      <x:c r="F11" s="14"/>
      <x:c r="G11" s="14"/>
      <x:c r="H11" s="14"/>
      <x:c r="I11" s="14"/>
      <x:c r="J11" s="14"/>
    </x:row>
    <x:row r="12" ht="48" customHeight="1">
      <x:c r="A12" s="14"/>
      <x:c r="B12" s="14"/>
      <x:c r="C12" s="14"/>
      <x:c r="D12" s="14"/>
      <x:c r="E12" s="14"/>
      <x:c r="F12" s="14"/>
      <x:c r="G12" s="14"/>
      <x:c r="H12" s="14"/>
      <x:c r="I12" s="14"/>
      <x:c r="J12" s="14"/>
    </x:row>
    <x:row r="13" ht="48" customHeight="1">
      <x:c r="A13" s="14"/>
      <x:c r="B13" s="14"/>
      <x:c r="C13" s="14"/>
      <x:c r="D13" s="14"/>
      <x:c r="E13" s="14"/>
      <x:c r="F13" s="14"/>
      <x:c r="G13" s="14"/>
      <x:c r="H13" s="14"/>
      <x:c r="I13" s="14"/>
      <x:c r="J13" s="14"/>
    </x:row>
    <x:row r="14" ht="48" customHeight="1">
      <x:c r="A14" s="14"/>
      <x:c r="B14" s="14"/>
      <x:c r="C14" s="14"/>
      <x:c r="D14" s="14"/>
      <x:c r="E14" s="14"/>
      <x:c r="F14" s="14"/>
      <x:c r="G14" s="14"/>
      <x:c r="H14" s="14"/>
      <x:c r="I14" s="14"/>
      <x:c r="J14" s="14"/>
    </x:row>
    <x:row r="15" ht="48" customHeight="1">
      <x:c r="A15" s="14"/>
      <x:c r="B15" s="14"/>
      <x:c r="C15" s="14"/>
      <x:c r="D15" s="14"/>
      <x:c r="E15" s="14"/>
      <x:c r="F15" s="14"/>
      <x:c r="G15" s="14"/>
      <x:c r="H15" s="14"/>
      <x:c r="I15" s="14"/>
      <x:c r="J15" s="14"/>
    </x:row>
    <x:row r="16" ht="48" customHeight="1">
      <x:c r="A16" s="14"/>
      <x:c r="B16" s="14"/>
      <x:c r="C16" s="14"/>
      <x:c r="D16" s="14"/>
      <x:c r="E16" s="14"/>
      <x:c r="F16" s="14"/>
      <x:c r="G16" s="14"/>
      <x:c r="H16" s="14"/>
      <x:c r="I16" s="14"/>
      <x:c r="J16" s="14"/>
    </x:row>
    <x:row r="17" ht="48" customHeight="1">
      <x:c r="A17" s="14"/>
      <x:c r="B17" s="14"/>
      <x:c r="C17" s="14"/>
      <x:c r="D17" s="14"/>
      <x:c r="E17" s="14"/>
      <x:c r="F17" s="14"/>
      <x:c r="G17" s="14"/>
      <x:c r="H17" s="14"/>
      <x:c r="I17" s="14"/>
      <x:c r="J17" s="14"/>
    </x:row>
    <x:row r="18" ht="48" customHeight="1">
      <x:c r="A18" s="14"/>
      <x:c r="B18" s="14"/>
      <x:c r="C18" s="14"/>
      <x:c r="D18" s="14"/>
      <x:c r="E18" s="14"/>
      <x:c r="F18" s="14"/>
      <x:c r="G18" s="14"/>
      <x:c r="H18" s="14"/>
      <x:c r="I18" s="14"/>
      <x:c r="J18" s="14"/>
    </x:row>
    <x:row r="19" ht="48" customHeight="1">
      <x:c r="A19" s="14"/>
      <x:c r="B19" s="14"/>
      <x:c r="C19" s="14"/>
      <x:c r="D19" s="14"/>
      <x:c r="E19" s="14"/>
      <x:c r="F19" s="14"/>
      <x:c r="G19" s="14"/>
      <x:c r="H19" s="14"/>
      <x:c r="I19" s="14"/>
      <x:c r="J19" s="14"/>
    </x:row>
    <x:row r="20" ht="48" customHeight="1">
      <x:c r="A20" s="14"/>
      <x:c r="B20" s="14"/>
      <x:c r="C20" s="14"/>
      <x:c r="D20" s="14"/>
      <x:c r="E20" s="14"/>
      <x:c r="F20" s="14"/>
      <x:c r="G20" s="14"/>
      <x:c r="H20" s="14"/>
      <x:c r="I20" s="14"/>
      <x:c r="J20" s="14"/>
    </x:row>
    <x:row r="21" ht="48" customHeight="1">
      <x:c r="A21" s="14"/>
      <x:c r="B21" s="14"/>
      <x:c r="C21" s="14"/>
      <x:c r="D21" s="14"/>
      <x:c r="E21" s="14"/>
      <x:c r="F21" s="14"/>
      <x:c r="G21" s="14"/>
      <x:c r="H21" s="14"/>
      <x:c r="I21" s="14"/>
      <x:c r="J21" s="14"/>
    </x:row>
    <x:row r="22" ht="48" customHeight="1">
      <x:c r="A22" s="14"/>
      <x:c r="B22" s="14"/>
      <x:c r="C22" s="14"/>
      <x:c r="D22" s="14"/>
      <x:c r="E22" s="14"/>
      <x:c r="F22" s="14"/>
      <x:c r="G22" s="14"/>
      <x:c r="H22" s="14"/>
      <x:c r="I22" s="14"/>
      <x:c r="J22" s="14"/>
    </x:row>
    <x:row r="23" ht="48" customHeight="1">
      <x:c r="A23" s="14"/>
      <x:c r="B23" s="14"/>
      <x:c r="C23" s="14"/>
      <x:c r="D23" s="14"/>
      <x:c r="E23" s="14"/>
      <x:c r="F23" s="14"/>
      <x:c r="G23" s="14"/>
      <x:c r="H23" s="14"/>
      <x:c r="I23" s="14"/>
      <x:c r="J23" s="14"/>
    </x:row>
    <x:row r="24" ht="48" customHeight="1">
      <x:c r="A24" s="14"/>
      <x:c r="B24" s="14"/>
      <x:c r="C24" s="14"/>
      <x:c r="D24" s="14"/>
      <x:c r="E24" s="14"/>
      <x:c r="F24" s="14"/>
      <x:c r="G24" s="14"/>
      <x:c r="H24" s="14"/>
      <x:c r="I24" s="14"/>
      <x:c r="J24" s="14"/>
    </x:row>
    <x:row r="25" ht="48" customHeight="1">
      <x:c r="A25" s="14"/>
      <x:c r="B25" s="14"/>
      <x:c r="C25" s="14"/>
      <x:c r="D25" s="14"/>
      <x:c r="E25" s="14"/>
      <x:c r="F25" s="14"/>
      <x:c r="G25" s="14"/>
      <x:c r="H25" s="14"/>
      <x:c r="I25" s="14"/>
      <x:c r="J25" s="14"/>
    </x:row>
    <x:row r="26" ht="48" customHeight="1">
      <x:c r="A26" s="14"/>
      <x:c r="B26" s="14"/>
      <x:c r="C26" s="14"/>
      <x:c r="D26" s="14"/>
      <x:c r="E26" s="14"/>
      <x:c r="F26" s="14"/>
      <x:c r="G26" s="14"/>
      <x:c r="H26" s="14"/>
      <x:c r="I26" s="14"/>
      <x:c r="J26" s="14"/>
    </x:row>
    <x:row r="27" ht="48" customHeight="1">
      <x:c r="A27" s="14"/>
      <x:c r="B27" s="14"/>
      <x:c r="C27" s="14"/>
      <x:c r="D27" s="14"/>
      <x:c r="E27" s="14"/>
      <x:c r="F27" s="14"/>
      <x:c r="G27" s="14"/>
      <x:c r="H27" s="14"/>
      <x:c r="I27" s="14"/>
      <x:c r="J27" s="14"/>
    </x:row>
    <x:row r="28" ht="48" customHeight="1">
      <x:c r="A28" s="14"/>
      <x:c r="B28" s="14"/>
      <x:c r="C28" s="14"/>
      <x:c r="D28" s="14"/>
      <x:c r="E28" s="14"/>
      <x:c r="F28" s="14"/>
      <x:c r="G28" s="14"/>
      <x:c r="H28" s="14"/>
      <x:c r="I28" s="14"/>
      <x:c r="J28" s="14"/>
    </x:row>
    <x:row r="29" ht="48" customHeight="1">
      <x:c r="A29" s="14"/>
      <x:c r="B29" s="14"/>
      <x:c r="C29" s="14"/>
      <x:c r="D29" s="14"/>
      <x:c r="E29" s="14"/>
      <x:c r="F29" s="14"/>
      <x:c r="G29" s="14"/>
      <x:c r="H29" s="14"/>
      <x:c r="I29" s="14"/>
      <x:c r="J29" s="14"/>
    </x:row>
    <x:row r="30" ht="48" customHeight="1">
      <x:c r="A30" s="14"/>
      <x:c r="B30" s="14"/>
      <x:c r="C30" s="14"/>
      <x:c r="D30" s="14"/>
      <x:c r="E30" s="14"/>
      <x:c r="F30" s="14"/>
      <x:c r="G30" s="14"/>
      <x:c r="H30" s="14"/>
      <x:c r="I30" s="14"/>
      <x:c r="J30" s="14"/>
    </x:row>
    <x:row r="31" ht="48" customHeight="1">
      <x:c r="A31" s="14"/>
      <x:c r="B31" s="14"/>
      <x:c r="C31" s="14"/>
      <x:c r="D31" s="14"/>
      <x:c r="E31" s="14"/>
      <x:c r="F31" s="14"/>
      <x:c r="G31" s="14"/>
      <x:c r="H31" s="14"/>
      <x:c r="I31" s="14"/>
      <x:c r="J31" s="14"/>
    </x:row>
    <x:row r="32" ht="48" customHeight="1">
      <x:c r="A32" s="14"/>
      <x:c r="B32" s="14"/>
      <x:c r="C32" s="14"/>
      <x:c r="D32" s="14"/>
      <x:c r="E32" s="14"/>
      <x:c r="F32" s="14"/>
      <x:c r="G32" s="14"/>
      <x:c r="H32" s="14"/>
      <x:c r="I32" s="14"/>
      <x:c r="J32" s="14"/>
    </x:row>
    <x:row r="33" ht="48" customHeight="1">
      <x:c r="A33" s="14"/>
      <x:c r="B33" s="14"/>
      <x:c r="C33" s="14"/>
      <x:c r="D33" s="14"/>
      <x:c r="E33" s="14"/>
      <x:c r="F33" s="14"/>
      <x:c r="G33" s="14"/>
      <x:c r="H33" s="14"/>
      <x:c r="I33" s="14"/>
      <x:c r="J33" s="14"/>
    </x:row>
    <x:row r="34" ht="48" customHeight="1">
      <x:c r="A34" s="14"/>
      <x:c r="B34" s="14"/>
      <x:c r="C34" s="14"/>
      <x:c r="D34" s="14"/>
      <x:c r="E34" s="14"/>
      <x:c r="F34" s="14"/>
      <x:c r="G34" s="14"/>
      <x:c r="H34" s="14"/>
      <x:c r="I34" s="14"/>
      <x:c r="J34" s="14"/>
    </x:row>
    <x:row r="35" ht="48" customHeight="1">
      <x:c r="A35" s="14"/>
      <x:c r="B35" s="14"/>
      <x:c r="C35" s="14"/>
      <x:c r="D35" s="14"/>
      <x:c r="E35" s="14"/>
      <x:c r="F35" s="14"/>
      <x:c r="G35" s="14"/>
      <x:c r="H35" s="14"/>
      <x:c r="I35" s="14"/>
      <x:c r="J35" s="14"/>
    </x:row>
    <x:row r="36" ht="48" customHeight="1">
      <x:c r="A36" s="14"/>
      <x:c r="B36" s="14"/>
      <x:c r="C36" s="14"/>
      <x:c r="D36" s="14"/>
      <x:c r="E36" s="14"/>
      <x:c r="F36" s="14"/>
      <x:c r="G36" s="14"/>
      <x:c r="H36" s="14"/>
      <x:c r="I36" s="14"/>
      <x:c r="J36" s="14"/>
    </x:row>
    <x:row r="37" ht="48" customHeight="1">
      <x:c r="A37" s="14"/>
      <x:c r="B37" s="14"/>
      <x:c r="C37" s="14"/>
      <x:c r="D37" s="14"/>
      <x:c r="E37" s="14"/>
      <x:c r="F37" s="14"/>
      <x:c r="G37" s="14"/>
      <x:c r="H37" s="14"/>
      <x:c r="I37" s="14"/>
      <x:c r="J37" s="14"/>
    </x:row>
    <x:row r="38" ht="48" customHeight="1">
      <x:c r="A38" s="14"/>
      <x:c r="B38" s="14"/>
      <x:c r="C38" s="14"/>
      <x:c r="D38" s="14"/>
      <x:c r="E38" s="14"/>
      <x:c r="F38" s="14"/>
      <x:c r="G38" s="14"/>
      <x:c r="H38" s="14"/>
      <x:c r="I38" s="14"/>
      <x:c r="J38" s="14"/>
    </x:row>
    <x:row r="39" ht="48" customHeight="1">
      <x:c r="A39" s="14"/>
      <x:c r="B39" s="14"/>
      <x:c r="C39" s="14"/>
      <x:c r="D39" s="14"/>
      <x:c r="E39" s="14"/>
      <x:c r="F39" s="14"/>
      <x:c r="G39" s="14"/>
      <x:c r="H39" s="14"/>
      <x:c r="I39" s="14"/>
      <x:c r="J39" s="14"/>
    </x:row>
    <x:row r="40" ht="48" customHeight="1">
      <x:c r="A40" s="14"/>
      <x:c r="B40" s="14"/>
      <x:c r="C40" s="14"/>
      <x:c r="D40" s="14"/>
      <x:c r="E40" s="14"/>
      <x:c r="F40" s="14"/>
      <x:c r="G40" s="14"/>
      <x:c r="H40" s="14"/>
      <x:c r="I40" s="14"/>
      <x:c r="J40" s="14"/>
    </x:row>
    <x:row r="41" ht="48" customHeight="1">
      <x:c r="A41" s="14"/>
      <x:c r="B41" s="14"/>
      <x:c r="C41" s="14"/>
      <x:c r="D41" s="14"/>
      <x:c r="E41" s="14"/>
      <x:c r="F41" s="14"/>
      <x:c r="G41" s="14"/>
      <x:c r="H41" s="14"/>
      <x:c r="I41" s="14"/>
      <x:c r="J41" s="14"/>
    </x:row>
    <x:row r="42" ht="48" customHeight="1">
      <x:c r="A42" s="14"/>
      <x:c r="B42" s="14"/>
      <x:c r="C42" s="14"/>
      <x:c r="D42" s="14"/>
      <x:c r="E42" s="14"/>
      <x:c r="F42" s="14"/>
      <x:c r="G42" s="14"/>
      <x:c r="H42" s="14"/>
      <x:c r="I42" s="14"/>
      <x:c r="J42" s="14"/>
    </x:row>
    <x:row r="43" ht="48" customHeight="1">
      <x:c r="A43" s="14"/>
      <x:c r="B43" s="14"/>
      <x:c r="C43" s="14"/>
      <x:c r="D43" s="14"/>
      <x:c r="E43" s="14"/>
      <x:c r="F43" s="14"/>
      <x:c r="G43" s="14"/>
      <x:c r="H43" s="14"/>
      <x:c r="I43" s="14"/>
      <x:c r="J43" s="14"/>
    </x:row>
    <x:row r="44" ht="48" customHeight="1">
      <x:c r="A44" s="14"/>
      <x:c r="B44" s="14"/>
      <x:c r="C44" s="14"/>
      <x:c r="D44" s="14"/>
      <x:c r="E44" s="14"/>
      <x:c r="F44" s="14"/>
      <x:c r="G44" s="14"/>
      <x:c r="H44" s="14"/>
      <x:c r="I44" s="14"/>
      <x:c r="J44" s="14"/>
    </x:row>
    <x:row r="45" ht="48" customHeight="1">
      <x:c r="A45" s="14"/>
      <x:c r="B45" s="14"/>
      <x:c r="C45" s="14"/>
      <x:c r="D45" s="14"/>
      <x:c r="E45" s="14"/>
      <x:c r="F45" s="14"/>
      <x:c r="G45" s="14"/>
      <x:c r="H45" s="14"/>
      <x:c r="I45" s="14"/>
      <x:c r="J45" s="14"/>
    </x:row>
    <x:row r="46" ht="48" customHeight="1">
      <x:c r="A46" s="14"/>
      <x:c r="B46" s="14"/>
      <x:c r="C46" s="14"/>
      <x:c r="D46" s="14"/>
      <x:c r="E46" s="14"/>
      <x:c r="F46" s="14"/>
      <x:c r="G46" s="14"/>
      <x:c r="H46" s="14"/>
      <x:c r="I46" s="14"/>
      <x:c r="J46" s="14"/>
    </x:row>
    <x:row r="47" ht="48" customHeight="1">
      <x:c r="A47" s="14"/>
      <x:c r="B47" s="14"/>
      <x:c r="C47" s="14"/>
      <x:c r="D47" s="14"/>
      <x:c r="E47" s="14"/>
      <x:c r="F47" s="14"/>
      <x:c r="G47" s="14"/>
      <x:c r="H47" s="14"/>
      <x:c r="I47" s="14"/>
      <x:c r="J47" s="14"/>
    </x:row>
    <x:row r="48" ht="48" customHeight="1">
      <x:c r="A48" s="14"/>
      <x:c r="B48" s="14"/>
      <x:c r="C48" s="14"/>
      <x:c r="D48" s="14"/>
      <x:c r="E48" s="14"/>
      <x:c r="F48" s="14"/>
      <x:c r="G48" s="14"/>
      <x:c r="H48" s="14"/>
      <x:c r="I48" s="14"/>
      <x:c r="J48" s="14"/>
    </x:row>
    <x:row r="49" ht="48" customHeight="1">
      <x:c r="A49" s="14"/>
      <x:c r="B49" s="14"/>
      <x:c r="C49" s="14"/>
      <x:c r="D49" s="14"/>
      <x:c r="E49" s="14"/>
      <x:c r="F49" s="14"/>
      <x:c r="G49" s="14"/>
      <x:c r="H49" s="14"/>
      <x:c r="I49" s="14"/>
      <x:c r="J49" s="14"/>
    </x:row>
    <x:row r="50" ht="48" customHeight="1">
      <x:c r="A50" s="14"/>
      <x:c r="B50" s="14"/>
      <x:c r="C50" s="14"/>
      <x:c r="D50" s="14"/>
      <x:c r="E50" s="14"/>
      <x:c r="F50" s="14"/>
      <x:c r="G50" s="14"/>
      <x:c r="H50" s="14"/>
      <x:c r="I50" s="14"/>
      <x:c r="J50" s="14"/>
    </x:row>
    <x:row r="51" ht="48" customHeight="1">
      <x:c r="A51" s="14"/>
      <x:c r="B51" s="14"/>
      <x:c r="C51" s="14"/>
      <x:c r="D51" s="14"/>
      <x:c r="E51" s="14"/>
      <x:c r="F51" s="14"/>
      <x:c r="G51" s="14"/>
      <x:c r="H51" s="14"/>
      <x:c r="I51" s="14"/>
      <x:c r="J51" s="14"/>
    </x:row>
    <x:row r="52" ht="48" customHeight="1">
      <x:c r="A52" s="14"/>
      <x:c r="B52" s="14"/>
      <x:c r="C52" s="14"/>
      <x:c r="D52" s="14"/>
      <x:c r="E52" s="14"/>
      <x:c r="F52" s="14"/>
      <x:c r="G52" s="14"/>
      <x:c r="H52" s="14"/>
      <x:c r="I52" s="14"/>
      <x:c r="J52" s="14"/>
    </x:row>
    <x:row r="53" ht="48" customHeight="1">
      <x:c r="A53" s="14"/>
      <x:c r="B53" s="14"/>
      <x:c r="C53" s="14"/>
      <x:c r="D53" s="14"/>
      <x:c r="E53" s="14"/>
      <x:c r="F53" s="14"/>
      <x:c r="G53" s="14"/>
      <x:c r="H53" s="14"/>
      <x:c r="I53" s="14"/>
      <x:c r="J53" s="14"/>
    </x:row>
    <x:row r="54" ht="48" customHeight="1">
      <x:c r="A54" s="14"/>
      <x:c r="B54" s="14"/>
      <x:c r="C54" s="14"/>
      <x:c r="D54" s="14"/>
      <x:c r="E54" s="14"/>
      <x:c r="F54" s="14"/>
      <x:c r="G54" s="14"/>
      <x:c r="H54" s="14"/>
      <x:c r="I54" s="14"/>
      <x:c r="J54" s="14"/>
    </x:row>
    <x:row r="55" ht="48" customHeight="1">
      <x:c r="A55" s="14"/>
      <x:c r="B55" s="14"/>
      <x:c r="C55" s="14"/>
      <x:c r="D55" s="14"/>
      <x:c r="E55" s="14"/>
      <x:c r="F55" s="14"/>
      <x:c r="G55" s="14"/>
      <x:c r="H55" s="14"/>
      <x:c r="I55" s="14"/>
      <x:c r="J55" s="14"/>
    </x:row>
    <x:row r="56" ht="48" customHeight="1">
      <x:c r="A56" s="14"/>
      <x:c r="B56" s="14"/>
      <x:c r="C56" s="14"/>
      <x:c r="D56" s="14"/>
      <x:c r="E56" s="14"/>
      <x:c r="F56" s="14"/>
      <x:c r="G56" s="14"/>
      <x:c r="H56" s="14"/>
      <x:c r="I56" s="14"/>
      <x:c r="J56" s="14"/>
    </x:row>
    <x:row r="57" ht="48" customHeight="1">
      <x:c r="A57" s="14"/>
      <x:c r="B57" s="14"/>
      <x:c r="C57" s="14"/>
      <x:c r="D57" s="14"/>
      <x:c r="E57" s="14"/>
      <x:c r="F57" s="14"/>
      <x:c r="G57" s="14"/>
      <x:c r="H57" s="14"/>
      <x:c r="I57" s="14"/>
      <x:c r="J57" s="14"/>
    </x:row>
    <x:row r="58" ht="48" customHeight="1">
      <x:c r="A58" s="14"/>
      <x:c r="B58" s="14"/>
      <x:c r="C58" s="14"/>
      <x:c r="D58" s="14"/>
      <x:c r="E58" s="14"/>
      <x:c r="F58" s="14"/>
      <x:c r="G58" s="14"/>
      <x:c r="H58" s="14"/>
      <x:c r="I58" s="14"/>
      <x:c r="J58" s="14"/>
    </x:row>
    <x:row r="59" ht="48" customHeight="1">
      <x:c r="A59" s="14"/>
      <x:c r="B59" s="14"/>
      <x:c r="C59" s="14"/>
      <x:c r="D59" s="14"/>
      <x:c r="E59" s="14"/>
      <x:c r="F59" s="14"/>
      <x:c r="G59" s="14"/>
      <x:c r="H59" s="14"/>
      <x:c r="I59" s="14"/>
      <x:c r="J59" s="14"/>
    </x:row>
    <x:row r="60" ht="48" customHeight="1">
      <x:c r="A60" s="14"/>
      <x:c r="B60" s="14"/>
      <x:c r="C60" s="14"/>
      <x:c r="D60" s="14"/>
      <x:c r="E60" s="14"/>
      <x:c r="F60" s="14"/>
      <x:c r="G60" s="14"/>
      <x:c r="H60" s="14"/>
      <x:c r="I60" s="14"/>
      <x:c r="J60" s="14"/>
    </x:row>
    <x:row r="61" ht="48" customHeight="1">
      <x:c r="A61" s="14"/>
      <x:c r="B61" s="14"/>
      <x:c r="C61" s="14"/>
      <x:c r="D61" s="14"/>
      <x:c r="E61" s="14"/>
      <x:c r="F61" s="14"/>
      <x:c r="G61" s="14"/>
      <x:c r="H61" s="14"/>
      <x:c r="I61" s="14"/>
      <x:c r="J61" s="14"/>
    </x:row>
    <x:row r="62" ht="48" customHeight="1">
      <x:c r="A62" s="14"/>
      <x:c r="B62" s="14"/>
      <x:c r="C62" s="14"/>
      <x:c r="D62" s="14"/>
      <x:c r="E62" s="14"/>
      <x:c r="F62" s="14"/>
      <x:c r="G62" s="14"/>
      <x:c r="H62" s="14"/>
      <x:c r="I62" s="14"/>
      <x:c r="J62" s="14"/>
    </x:row>
    <x:row r="63" ht="48" customHeight="1">
      <x:c r="A63" s="14"/>
      <x:c r="B63" s="14"/>
      <x:c r="C63" s="14"/>
      <x:c r="D63" s="14"/>
      <x:c r="E63" s="14"/>
      <x:c r="F63" s="14"/>
      <x:c r="G63" s="14"/>
      <x:c r="H63" s="14"/>
      <x:c r="I63" s="14"/>
      <x:c r="J63" s="14"/>
    </x:row>
    <x:row r="64" ht="48" customHeight="1">
      <x:c r="A64" s="14"/>
      <x:c r="B64" s="14"/>
      <x:c r="C64" s="14"/>
      <x:c r="D64" s="14"/>
      <x:c r="E64" s="14"/>
      <x:c r="F64" s="14"/>
      <x:c r="G64" s="14"/>
      <x:c r="H64" s="14"/>
      <x:c r="I64" s="14"/>
      <x:c r="J64" s="14"/>
    </x:row>
    <x:row r="65" ht="48" customHeight="1">
      <x:c r="A65" s="14"/>
      <x:c r="B65" s="14"/>
      <x:c r="C65" s="14"/>
      <x:c r="D65" s="14"/>
      <x:c r="E65" s="14"/>
      <x:c r="F65" s="14"/>
      <x:c r="G65" s="14"/>
      <x:c r="H65" s="14"/>
      <x:c r="I65" s="14"/>
      <x:c r="J65" s="14"/>
    </x:row>
    <x:row r="66" ht="48" customHeight="1">
      <x:c r="A66" s="14"/>
      <x:c r="B66" s="14"/>
      <x:c r="C66" s="14"/>
      <x:c r="D66" s="14"/>
      <x:c r="E66" s="14"/>
      <x:c r="F66" s="14"/>
      <x:c r="G66" s="14"/>
      <x:c r="H66" s="14"/>
      <x:c r="I66" s="14"/>
      <x:c r="J66" s="14"/>
    </x:row>
    <x:row r="67" ht="48" customHeight="1">
      <x:c r="A67" s="14"/>
      <x:c r="B67" s="14"/>
      <x:c r="C67" s="14"/>
      <x:c r="D67" s="14"/>
      <x:c r="E67" s="14"/>
      <x:c r="F67" s="14"/>
      <x:c r="G67" s="14"/>
      <x:c r="H67" s="14"/>
      <x:c r="I67" s="14"/>
      <x:c r="J67" s="14"/>
    </x:row>
    <x:row r="68" ht="48" customHeight="1">
      <x:c r="A68" s="14"/>
      <x:c r="B68" s="14"/>
      <x:c r="C68" s="14"/>
      <x:c r="D68" s="14"/>
      <x:c r="E68" s="14"/>
      <x:c r="F68" s="14"/>
      <x:c r="G68" s="14"/>
      <x:c r="H68" s="14"/>
      <x:c r="I68" s="14"/>
      <x:c r="J68" s="14"/>
    </x:row>
    <x:row r="69" ht="48" customHeight="1">
      <x:c r="A69" s="14"/>
      <x:c r="B69" s="14"/>
      <x:c r="C69" s="14"/>
      <x:c r="D69" s="14"/>
      <x:c r="E69" s="14"/>
      <x:c r="F69" s="14"/>
      <x:c r="G69" s="14"/>
      <x:c r="H69" s="14"/>
      <x:c r="I69" s="14"/>
      <x:c r="J69" s="14"/>
    </x:row>
    <x:row r="70" ht="48" customHeight="1">
      <x:c r="A70" s="14"/>
      <x:c r="B70" s="14"/>
      <x:c r="C70" s="14"/>
      <x:c r="D70" s="14"/>
      <x:c r="E70" s="14"/>
      <x:c r="F70" s="14"/>
      <x:c r="G70" s="14"/>
      <x:c r="H70" s="14"/>
      <x:c r="I70" s="14"/>
      <x:c r="J70" s="14"/>
    </x:row>
    <x:row r="71" ht="48" customHeight="1">
      <x:c r="A71" s="14"/>
      <x:c r="B71" s="14"/>
      <x:c r="C71" s="14"/>
      <x:c r="D71" s="14"/>
      <x:c r="E71" s="14"/>
      <x:c r="F71" s="14"/>
      <x:c r="G71" s="14"/>
      <x:c r="H71" s="14"/>
      <x:c r="I71" s="14"/>
      <x:c r="J71" s="14"/>
    </x:row>
    <x:row r="72" ht="48" customHeight="1">
      <x:c r="A72" s="14"/>
      <x:c r="B72" s="14"/>
      <x:c r="C72" s="14"/>
      <x:c r="D72" s="14"/>
      <x:c r="E72" s="14"/>
      <x:c r="F72" s="14"/>
      <x:c r="G72" s="14"/>
      <x:c r="H72" s="14"/>
      <x:c r="I72" s="14"/>
      <x:c r="J72" s="14"/>
    </x:row>
    <x:row r="73" ht="48" customHeight="1">
      <x:c r="A73" s="14"/>
      <x:c r="B73" s="14"/>
      <x:c r="C73" s="14"/>
      <x:c r="D73" s="14"/>
      <x:c r="E73" s="14"/>
      <x:c r="F73" s="14"/>
      <x:c r="G73" s="14"/>
      <x:c r="H73" s="14"/>
      <x:c r="I73" s="14"/>
      <x:c r="J73" s="14"/>
    </x:row>
    <x:row r="74" ht="48" customHeight="1">
      <x:c r="A74" s="14"/>
      <x:c r="B74" s="14"/>
      <x:c r="C74" s="14"/>
      <x:c r="D74" s="14"/>
      <x:c r="E74" s="14"/>
      <x:c r="F74" s="14"/>
      <x:c r="G74" s="14"/>
      <x:c r="H74" s="14"/>
      <x:c r="I74" s="14"/>
      <x:c r="J74" s="14"/>
    </x:row>
    <x:row r="75" ht="48" customHeight="1">
      <x:c r="A75" s="14"/>
      <x:c r="B75" s="14"/>
      <x:c r="C75" s="14"/>
      <x:c r="D75" s="14"/>
      <x:c r="E75" s="14"/>
      <x:c r="F75" s="14"/>
      <x:c r="G75" s="14"/>
      <x:c r="H75" s="14"/>
      <x:c r="I75" s="14"/>
      <x:c r="J75" s="14"/>
    </x:row>
    <x:row r="76" ht="48" customHeight="1">
      <x:c r="A76" s="14"/>
      <x:c r="B76" s="14"/>
      <x:c r="C76" s="14"/>
      <x:c r="D76" s="14"/>
      <x:c r="E76" s="14"/>
      <x:c r="F76" s="14"/>
      <x:c r="G76" s="14"/>
      <x:c r="H76" s="14"/>
      <x:c r="I76" s="14"/>
      <x:c r="J76" s="14"/>
    </x:row>
    <x:row r="77" ht="48" customHeight="1">
      <x:c r="A77" s="14"/>
      <x:c r="B77" s="14"/>
      <x:c r="C77" s="14"/>
      <x:c r="D77" s="14"/>
      <x:c r="E77" s="14"/>
      <x:c r="F77" s="14"/>
      <x:c r="G77" s="14"/>
      <x:c r="H77" s="14"/>
      <x:c r="I77" s="14"/>
      <x:c r="J77" s="14"/>
    </x:row>
    <x:row r="78" ht="48" customHeight="1">
      <x:c r="A78" s="14"/>
      <x:c r="B78" s="14"/>
      <x:c r="C78" s="14"/>
      <x:c r="D78" s="14"/>
      <x:c r="E78" s="14"/>
      <x:c r="F78" s="14"/>
      <x:c r="G78" s="14"/>
      <x:c r="H78" s="14"/>
      <x:c r="I78" s="14"/>
      <x:c r="J78" s="14"/>
    </x:row>
    <x:row r="79" ht="48" customHeight="1">
      <x:c r="A79" s="14"/>
      <x:c r="B79" s="14"/>
      <x:c r="C79" s="14"/>
      <x:c r="D79" s="14"/>
      <x:c r="E79" s="14"/>
      <x:c r="F79" s="14"/>
      <x:c r="G79" s="14"/>
      <x:c r="H79" s="14"/>
      <x:c r="I79" s="14"/>
      <x:c r="J79" s="14"/>
    </x:row>
    <x:row r="80" ht="48" customHeight="1">
      <x:c r="A80" s="14"/>
      <x:c r="B80" s="14"/>
      <x:c r="C80" s="14"/>
      <x:c r="D80" s="14"/>
      <x:c r="E80" s="14"/>
      <x:c r="F80" s="14"/>
      <x:c r="G80" s="14"/>
      <x:c r="H80" s="14"/>
      <x:c r="I80" s="14"/>
      <x:c r="J80" s="14"/>
    </x:row>
    <x:row r="81" ht="48" customHeight="1">
      <x:c r="A81" s="14"/>
      <x:c r="B81" s="14"/>
      <x:c r="C81" s="14"/>
      <x:c r="D81" s="14"/>
      <x:c r="E81" s="14"/>
      <x:c r="F81" s="14"/>
      <x:c r="G81" s="14"/>
      <x:c r="H81" s="14"/>
      <x:c r="I81" s="14"/>
      <x:c r="J81" s="14"/>
    </x:row>
    <x:row r="82" ht="48" customHeight="1">
      <x:c r="A82" s="14"/>
      <x:c r="B82" s="14"/>
      <x:c r="C82" s="14"/>
      <x:c r="D82" s="14"/>
      <x:c r="E82" s="14"/>
      <x:c r="F82" s="14"/>
      <x:c r="G82" s="14"/>
      <x:c r="H82" s="14"/>
      <x:c r="I82" s="14"/>
      <x:c r="J82" s="14"/>
    </x:row>
    <x:row r="83" ht="48" customHeight="1">
      <x:c r="A83" s="14"/>
      <x:c r="B83" s="14"/>
      <x:c r="C83" s="14"/>
      <x:c r="D83" s="14"/>
      <x:c r="E83" s="14"/>
      <x:c r="F83" s="14"/>
      <x:c r="G83" s="14"/>
      <x:c r="H83" s="14"/>
      <x:c r="I83" s="14"/>
      <x:c r="J83" s="14"/>
    </x:row>
    <x:row r="84" ht="48" customHeight="1">
      <x:c r="A84" s="14"/>
      <x:c r="B84" s="14"/>
      <x:c r="C84" s="14"/>
      <x:c r="D84" s="14"/>
      <x:c r="E84" s="14"/>
      <x:c r="F84" s="14"/>
      <x:c r="G84" s="14"/>
      <x:c r="H84" s="14"/>
      <x:c r="I84" s="14"/>
      <x:c r="J84" s="14"/>
    </x:row>
    <x:row r="85" ht="48" customHeight="1">
      <x:c r="A85" s="14"/>
      <x:c r="B85" s="14"/>
      <x:c r="C85" s="14"/>
      <x:c r="D85" s="14"/>
      <x:c r="E85" s="14"/>
      <x:c r="F85" s="14"/>
      <x:c r="G85" s="14"/>
      <x:c r="H85" s="14"/>
      <x:c r="I85" s="14"/>
      <x:c r="J85" s="14"/>
    </x:row>
    <x:row r="86" ht="48" customHeight="1">
      <x:c r="A86" s="14"/>
      <x:c r="B86" s="14"/>
      <x:c r="C86" s="14"/>
      <x:c r="D86" s="14"/>
      <x:c r="E86" s="14"/>
      <x:c r="F86" s="14"/>
      <x:c r="G86" s="14"/>
      <x:c r="H86" s="14"/>
      <x:c r="I86" s="14"/>
      <x:c r="J86" s="14"/>
    </x:row>
    <x:row r="87" ht="48" customHeight="1">
      <x:c r="A87" s="14"/>
      <x:c r="B87" s="14"/>
      <x:c r="C87" s="14"/>
      <x:c r="D87" s="14"/>
      <x:c r="E87" s="14"/>
      <x:c r="F87" s="14"/>
      <x:c r="G87" s="14"/>
      <x:c r="H87" s="14"/>
      <x:c r="I87" s="14"/>
      <x:c r="J87" s="14"/>
    </x:row>
    <x:row r="88" ht="48" customHeight="1">
      <x:c r="A88" s="14"/>
      <x:c r="B88" s="14"/>
      <x:c r="C88" s="14"/>
      <x:c r="D88" s="14"/>
      <x:c r="E88" s="14"/>
      <x:c r="F88" s="14"/>
      <x:c r="G88" s="14"/>
      <x:c r="H88" s="14"/>
      <x:c r="I88" s="14"/>
      <x:c r="J88" s="14"/>
    </x:row>
    <x:row r="89" ht="48" customHeight="1">
      <x:c r="A89" s="14"/>
      <x:c r="B89" s="14"/>
      <x:c r="C89" s="14"/>
      <x:c r="D89" s="14"/>
      <x:c r="E89" s="14"/>
      <x:c r="F89" s="14"/>
      <x:c r="G89" s="14"/>
      <x:c r="H89" s="14"/>
      <x:c r="I89" s="14"/>
      <x:c r="J89" s="14"/>
    </x:row>
    <x:row r="90" ht="48" customHeight="1">
      <x:c r="A90" s="14"/>
      <x:c r="B90" s="14"/>
      <x:c r="C90" s="14"/>
      <x:c r="D90" s="14"/>
      <x:c r="E90" s="14"/>
      <x:c r="F90" s="14"/>
      <x:c r="G90" s="14"/>
      <x:c r="H90" s="14"/>
      <x:c r="I90" s="14"/>
      <x:c r="J90" s="14"/>
    </x:row>
    <x:row r="91" ht="48" customHeight="1">
      <x:c r="A91" s="14"/>
      <x:c r="B91" s="14"/>
      <x:c r="C91" s="14"/>
      <x:c r="D91" s="14"/>
      <x:c r="E91" s="14"/>
      <x:c r="F91" s="14"/>
      <x:c r="G91" s="14"/>
      <x:c r="H91" s="14"/>
      <x:c r="I91" s="14"/>
      <x:c r="J91" s="14"/>
    </x:row>
    <x:row r="92" ht="48" customHeight="1">
      <x:c r="A92" s="14"/>
      <x:c r="B92" s="14"/>
      <x:c r="C92" s="14"/>
      <x:c r="D92" s="14"/>
      <x:c r="E92" s="14"/>
      <x:c r="F92" s="14"/>
      <x:c r="G92" s="14"/>
      <x:c r="H92" s="14"/>
      <x:c r="I92" s="14"/>
      <x:c r="J92" s="14"/>
    </x:row>
    <x:row r="93" ht="48" customHeight="1">
      <x:c r="A93" s="14"/>
      <x:c r="B93" s="14"/>
      <x:c r="C93" s="14"/>
      <x:c r="D93" s="14"/>
      <x:c r="E93" s="14"/>
      <x:c r="F93" s="14"/>
      <x:c r="G93" s="14"/>
      <x:c r="H93" s="14"/>
      <x:c r="I93" s="14"/>
      <x:c r="J93" s="14"/>
    </x:row>
    <x:row r="94" ht="48" customHeight="1">
      <x:c r="A94" s="14"/>
      <x:c r="B94" s="14"/>
      <x:c r="C94" s="14"/>
      <x:c r="D94" s="14"/>
      <x:c r="E94" s="14"/>
      <x:c r="F94" s="14"/>
      <x:c r="G94" s="14"/>
      <x:c r="H94" s="14"/>
      <x:c r="I94" s="14"/>
      <x:c r="J94" s="14"/>
    </x:row>
    <x:row r="95" ht="48" customHeight="1">
      <x:c r="A95" s="14"/>
      <x:c r="B95" s="14"/>
      <x:c r="C95" s="14"/>
      <x:c r="D95" s="14"/>
      <x:c r="E95" s="14"/>
      <x:c r="F95" s="14"/>
      <x:c r="G95" s="14"/>
      <x:c r="H95" s="14"/>
      <x:c r="I95" s="14"/>
      <x:c r="J95" s="14"/>
    </x:row>
    <x:row r="96" ht="48" customHeight="1">
      <x:c r="A96" s="14"/>
      <x:c r="B96" s="14"/>
      <x:c r="C96" s="14"/>
      <x:c r="D96" s="14"/>
      <x:c r="E96" s="14"/>
      <x:c r="F96" s="14"/>
      <x:c r="G96" s="14"/>
      <x:c r="H96" s="14"/>
      <x:c r="I96" s="14"/>
      <x:c r="J96" s="14"/>
    </x:row>
    <x:row r="97" ht="48" customHeight="1">
      <x:c r="A97" s="14"/>
      <x:c r="B97" s="14"/>
      <x:c r="C97" s="14"/>
      <x:c r="D97" s="14"/>
      <x:c r="E97" s="14"/>
      <x:c r="F97" s="14"/>
      <x:c r="G97" s="14"/>
      <x:c r="H97" s="14"/>
      <x:c r="I97" s="14"/>
      <x:c r="J97" s="14"/>
    </x:row>
    <x:row r="98" ht="48" customHeight="1">
      <x:c r="A98" s="14"/>
      <x:c r="B98" s="14"/>
      <x:c r="C98" s="14"/>
      <x:c r="D98" s="14"/>
      <x:c r="E98" s="14"/>
      <x:c r="F98" s="14"/>
      <x:c r="G98" s="14"/>
      <x:c r="H98" s="14"/>
      <x:c r="I98" s="14"/>
      <x:c r="J98" s="14"/>
    </x:row>
    <x:row r="99" ht="48" customHeight="1">
      <x:c r="A99" s="14"/>
      <x:c r="B99" s="14"/>
      <x:c r="C99" s="14"/>
      <x:c r="D99" s="14"/>
      <x:c r="E99" s="14"/>
      <x:c r="F99" s="14"/>
      <x:c r="G99" s="14"/>
      <x:c r="H99" s="14"/>
      <x:c r="I99" s="14"/>
      <x:c r="J99" s="14"/>
    </x:row>
    <x:row r="100" ht="48" customHeight="1">
      <x:c r="A100" s="14"/>
      <x:c r="B100" s="14"/>
      <x:c r="C100" s="14"/>
      <x:c r="D100" s="14"/>
      <x:c r="E100" s="14"/>
      <x:c r="F100" s="14"/>
      <x:c r="G100" s="14"/>
      <x:c r="H100" s="14"/>
      <x:c r="I100" s="14"/>
      <x:c r="J100" s="14"/>
    </x:row>
    <x:row r="101" ht="48" customHeight="1">
      <x:c r="A101" s="14"/>
      <x:c r="B101" s="14"/>
      <x:c r="C101" s="14"/>
      <x:c r="D101" s="14"/>
      <x:c r="E101" s="14"/>
      <x:c r="F101" s="14"/>
      <x:c r="G101" s="14"/>
      <x:c r="H101" s="14"/>
      <x:c r="I101" s="14"/>
      <x:c r="J101" s="14"/>
    </x:row>
    <x:row r="102" ht="48" customHeight="1">
      <x:c r="A102" s="14"/>
      <x:c r="B102" s="14"/>
      <x:c r="C102" s="14"/>
      <x:c r="D102" s="14"/>
      <x:c r="E102" s="14"/>
      <x:c r="F102" s="14"/>
      <x:c r="G102" s="14"/>
      <x:c r="H102" s="14"/>
      <x:c r="I102" s="14"/>
      <x:c r="J102" s="14"/>
    </x:row>
    <x:row r="103" ht="48" customHeight="1">
      <x:c r="A103" s="14"/>
      <x:c r="B103" s="14"/>
      <x:c r="C103" s="14"/>
      <x:c r="D103" s="14"/>
      <x:c r="E103" s="14"/>
      <x:c r="F103" s="14"/>
      <x:c r="G103" s="14"/>
      <x:c r="H103" s="14"/>
      <x:c r="I103" s="14"/>
      <x:c r="J103" s="14"/>
    </x:row>
    <x:row r="104" ht="48" customHeight="1">
      <x:c r="A104" s="14"/>
      <x:c r="B104" s="14"/>
      <x:c r="C104" s="14"/>
      <x:c r="D104" s="14"/>
      <x:c r="E104" s="14"/>
      <x:c r="F104" s="14"/>
      <x:c r="G104" s="14"/>
      <x:c r="H104" s="14"/>
      <x:c r="I104" s="14"/>
      <x:c r="J104" s="14"/>
    </x:row>
    <x:row r="105" ht="48" customHeight="1">
      <x:c r="A105" s="14"/>
      <x:c r="B105" s="14"/>
      <x:c r="C105" s="14"/>
      <x:c r="D105" s="14"/>
      <x:c r="E105" s="14"/>
      <x:c r="F105" s="14"/>
      <x:c r="G105" s="14"/>
      <x:c r="H105" s="14"/>
      <x:c r="I105" s="14"/>
      <x:c r="J105" s="14"/>
    </x:row>
    <x:row r="106" ht="48" customHeight="1">
      <x:c r="A106" s="14"/>
      <x:c r="B106" s="14"/>
      <x:c r="C106" s="14"/>
      <x:c r="D106" s="14"/>
      <x:c r="E106" s="14"/>
      <x:c r="F106" s="14"/>
      <x:c r="G106" s="14"/>
      <x:c r="H106" s="14"/>
      <x:c r="I106" s="14"/>
      <x:c r="J106" s="14"/>
    </x:row>
    <x:row r="107" ht="48" customHeight="1">
      <x:c r="A107" s="14"/>
      <x:c r="B107" s="14"/>
      <x:c r="C107" s="14"/>
      <x:c r="D107" s="14"/>
      <x:c r="E107" s="14"/>
      <x:c r="F107" s="14"/>
      <x:c r="G107" s="14"/>
      <x:c r="H107" s="14"/>
      <x:c r="I107" s="14"/>
      <x:c r="J107" s="14"/>
    </x:row>
    <x:row r="108" ht="48" customHeight="1">
      <x:c r="A108" s="14"/>
      <x:c r="B108" s="14"/>
      <x:c r="C108" s="14"/>
      <x:c r="D108" s="14"/>
      <x:c r="E108" s="14"/>
      <x:c r="F108" s="14"/>
      <x:c r="G108" s="14"/>
      <x:c r="H108" s="14"/>
      <x:c r="I108" s="14"/>
      <x:c r="J108" s="14"/>
    </x:row>
    <x:row r="109" ht="48" customHeight="1">
      <x:c r="A109" s="14"/>
      <x:c r="B109" s="14"/>
      <x:c r="C109" s="14"/>
      <x:c r="D109" s="14"/>
      <x:c r="E109" s="14"/>
      <x:c r="F109" s="14"/>
      <x:c r="G109" s="14"/>
      <x:c r="H109" s="14"/>
      <x:c r="I109" s="14"/>
      <x:c r="J109" s="14"/>
    </x:row>
    <x:row r="110" ht="48" customHeight="1">
      <x:c r="A110" s="14"/>
      <x:c r="B110" s="14"/>
      <x:c r="C110" s="14"/>
      <x:c r="D110" s="14"/>
      <x:c r="E110" s="14"/>
      <x:c r="F110" s="14"/>
      <x:c r="G110" s="14"/>
      <x:c r="H110" s="14"/>
      <x:c r="I110" s="14"/>
      <x:c r="J110" s="14"/>
    </x:row>
    <x:row r="111" ht="48" customHeight="1">
      <x:c r="A111" s="14"/>
      <x:c r="B111" s="14"/>
      <x:c r="C111" s="14"/>
      <x:c r="D111" s="14"/>
      <x:c r="E111" s="14"/>
      <x:c r="F111" s="14"/>
      <x:c r="G111" s="14"/>
      <x:c r="H111" s="14"/>
      <x:c r="I111" s="14"/>
      <x:c r="J111" s="14"/>
    </x:row>
    <x:row r="112" ht="48" customHeight="1">
      <x:c r="A112" s="14"/>
      <x:c r="B112" s="14"/>
      <x:c r="C112" s="14"/>
      <x:c r="D112" s="14"/>
      <x:c r="E112" s="14"/>
      <x:c r="F112" s="14"/>
      <x:c r="G112" s="14"/>
      <x:c r="H112" s="14"/>
      <x:c r="I112" s="14"/>
      <x:c r="J112" s="14"/>
    </x:row>
    <x:row r="113" ht="48" customHeight="1">
      <x:c r="A113" s="14"/>
      <x:c r="B113" s="14"/>
      <x:c r="C113" s="14"/>
      <x:c r="D113" s="14"/>
      <x:c r="E113" s="14"/>
      <x:c r="F113" s="14"/>
      <x:c r="G113" s="14"/>
      <x:c r="H113" s="14"/>
      <x:c r="I113" s="14"/>
      <x:c r="J113" s="14"/>
    </x:row>
    <x:row r="114" ht="48" customHeight="1">
      <x:c r="A114" s="14"/>
      <x:c r="B114" s="14"/>
      <x:c r="C114" s="14"/>
      <x:c r="D114" s="14"/>
      <x:c r="E114" s="14"/>
      <x:c r="F114" s="14"/>
      <x:c r="G114" s="14"/>
      <x:c r="H114" s="14"/>
      <x:c r="I114" s="14"/>
      <x:c r="J114" s="14"/>
    </x:row>
    <x:row r="115" ht="48" customHeight="1">
      <x:c r="A115" s="14"/>
      <x:c r="B115" s="14"/>
      <x:c r="C115" s="14"/>
      <x:c r="D115" s="14"/>
      <x:c r="E115" s="14"/>
      <x:c r="F115" s="14"/>
      <x:c r="G115" s="14"/>
      <x:c r="H115" s="14"/>
      <x:c r="I115" s="14"/>
      <x:c r="J115" s="14"/>
    </x:row>
    <x:row r="116" ht="48" customHeight="1">
      <x:c r="A116" s="14"/>
      <x:c r="B116" s="14"/>
      <x:c r="C116" s="14"/>
      <x:c r="D116" s="14"/>
      <x:c r="E116" s="14"/>
      <x:c r="F116" s="14"/>
      <x:c r="G116" s="14"/>
      <x:c r="H116" s="14"/>
      <x:c r="I116" s="14"/>
      <x:c r="J116" s="14"/>
    </x:row>
    <x:row r="117" ht="48" customHeight="1">
      <x:c r="A117" s="14"/>
      <x:c r="B117" s="14"/>
      <x:c r="C117" s="14"/>
      <x:c r="D117" s="14"/>
      <x:c r="E117" s="14"/>
      <x:c r="F117" s="14"/>
      <x:c r="G117" s="14"/>
      <x:c r="H117" s="14"/>
      <x:c r="I117" s="14"/>
      <x:c r="J117" s="14"/>
    </x:row>
    <x:row r="118" ht="48" customHeight="1">
      <x:c r="A118" s="14"/>
      <x:c r="B118" s="14"/>
      <x:c r="C118" s="14"/>
      <x:c r="D118" s="14"/>
      <x:c r="E118" s="14"/>
      <x:c r="F118" s="14"/>
      <x:c r="G118" s="14"/>
      <x:c r="H118" s="14"/>
      <x:c r="I118" s="14"/>
      <x:c r="J118" s="14"/>
    </x:row>
    <x:row r="119" ht="48" customHeight="1">
      <x:c r="A119" s="14"/>
      <x:c r="B119" s="14"/>
      <x:c r="C119" s="14"/>
      <x:c r="D119" s="14"/>
      <x:c r="E119" s="14"/>
      <x:c r="F119" s="14"/>
      <x:c r="G119" s="14"/>
      <x:c r="H119" s="14"/>
      <x:c r="I119" s="14"/>
      <x:c r="J119" s="14"/>
    </x:row>
    <x:row r="120" ht="48" customHeight="1">
      <x:c r="A120" s="14"/>
      <x:c r="B120" s="14"/>
      <x:c r="C120" s="14"/>
      <x:c r="D120" s="14"/>
      <x:c r="E120" s="14"/>
      <x:c r="F120" s="14"/>
      <x:c r="G120" s="14"/>
      <x:c r="H120" s="14"/>
      <x:c r="I120" s="14"/>
      <x:c r="J120" s="14"/>
    </x:row>
    <x:row r="121" ht="48" customHeight="1">
      <x:c r="A121" s="14"/>
      <x:c r="B121" s="14"/>
      <x:c r="C121" s="14"/>
      <x:c r="D121" s="14"/>
      <x:c r="E121" s="14"/>
      <x:c r="F121" s="14"/>
      <x:c r="G121" s="14"/>
      <x:c r="H121" s="14"/>
      <x:c r="I121" s="14"/>
      <x:c r="J121" s="14"/>
    </x:row>
    <x:row r="122" ht="48" customHeight="1">
      <x:c r="A122" s="14"/>
      <x:c r="B122" s="14"/>
      <x:c r="C122" s="14"/>
      <x:c r="D122" s="14"/>
      <x:c r="E122" s="14"/>
      <x:c r="F122" s="14"/>
      <x:c r="G122" s="14"/>
      <x:c r="H122" s="14"/>
      <x:c r="I122" s="14"/>
      <x:c r="J122" s="14"/>
    </x:row>
    <x:row r="123" ht="48" customHeight="1">
      <x:c r="A123" s="14"/>
      <x:c r="B123" s="14"/>
      <x:c r="C123" s="14"/>
      <x:c r="D123" s="14"/>
      <x:c r="E123" s="14"/>
      <x:c r="F123" s="14"/>
      <x:c r="G123" s="14"/>
      <x:c r="H123" s="14"/>
      <x:c r="I123" s="14"/>
      <x:c r="J123" s="14"/>
    </x:row>
    <x:row r="124" ht="48" customHeight="1">
      <x:c r="A124" s="14"/>
      <x:c r="B124" s="14"/>
      <x:c r="C124" s="14"/>
      <x:c r="D124" s="14"/>
      <x:c r="E124" s="14"/>
      <x:c r="F124" s="14"/>
      <x:c r="G124" s="14"/>
      <x:c r="H124" s="14"/>
      <x:c r="I124" s="14"/>
      <x:c r="J124" s="14"/>
    </x:row>
    <x:row r="125" ht="48" customHeight="1">
      <x:c r="A125" s="14"/>
      <x:c r="B125" s="14"/>
      <x:c r="C125" s="14"/>
      <x:c r="D125" s="14"/>
      <x:c r="E125" s="14"/>
      <x:c r="F125" s="14"/>
      <x:c r="G125" s="14"/>
      <x:c r="H125" s="14"/>
      <x:c r="I125" s="14"/>
      <x:c r="J125" s="14"/>
    </x:row>
    <x:row r="126" ht="48" customHeight="1">
      <x:c r="A126" s="14"/>
      <x:c r="B126" s="14"/>
      <x:c r="C126" s="14"/>
      <x:c r="D126" s="14"/>
      <x:c r="E126" s="14"/>
      <x:c r="F126" s="14"/>
      <x:c r="G126" s="14"/>
      <x:c r="H126" s="14"/>
      <x:c r="I126" s="14"/>
      <x:c r="J126" s="14"/>
    </x:row>
    <x:row r="127" ht="48" customHeight="1">
      <x:c r="A127" s="14"/>
      <x:c r="B127" s="14"/>
      <x:c r="C127" s="14"/>
      <x:c r="D127" s="14"/>
      <x:c r="E127" s="14"/>
      <x:c r="F127" s="14"/>
      <x:c r="G127" s="14"/>
      <x:c r="H127" s="14"/>
      <x:c r="I127" s="14"/>
      <x:c r="J127" s="14"/>
    </x:row>
    <x:row r="128" ht="48" customHeight="1">
      <x:c r="A128" s="14"/>
      <x:c r="B128" s="14"/>
      <x:c r="C128" s="14"/>
      <x:c r="D128" s="14"/>
      <x:c r="E128" s="14"/>
      <x:c r="F128" s="14"/>
      <x:c r="G128" s="14"/>
      <x:c r="H128" s="14"/>
      <x:c r="I128" s="14"/>
      <x:c r="J128" s="14"/>
    </x:row>
    <x:row r="129" ht="48" customHeight="1">
      <x:c r="A129" s="14"/>
      <x:c r="B129" s="14"/>
      <x:c r="C129" s="14"/>
      <x:c r="D129" s="14"/>
      <x:c r="E129" s="14"/>
      <x:c r="F129" s="14"/>
      <x:c r="G129" s="14"/>
      <x:c r="H129" s="14"/>
      <x:c r="I129" s="14"/>
      <x:c r="J129" s="14"/>
    </x:row>
    <x:row r="130" ht="48" customHeight="1">
      <x:c r="A130" s="14"/>
      <x:c r="B130" s="14"/>
      <x:c r="C130" s="14"/>
      <x:c r="D130" s="14"/>
      <x:c r="E130" s="14"/>
      <x:c r="F130" s="14"/>
      <x:c r="G130" s="14"/>
      <x:c r="H130" s="14"/>
      <x:c r="I130" s="14"/>
      <x:c r="J130" s="14"/>
    </x:row>
    <x:row r="131" ht="48" customHeight="1">
      <x:c r="A131" s="14"/>
      <x:c r="B131" s="14"/>
      <x:c r="C131" s="14"/>
      <x:c r="D131" s="14"/>
      <x:c r="E131" s="14"/>
      <x:c r="F131" s="14"/>
      <x:c r="G131" s="14"/>
      <x:c r="H131" s="14"/>
      <x:c r="I131" s="14"/>
      <x:c r="J131" s="14"/>
    </x:row>
    <x:row r="132" ht="48" customHeight="1">
      <x:c r="A132" s="14"/>
      <x:c r="B132" s="14"/>
      <x:c r="C132" s="14"/>
      <x:c r="D132" s="14"/>
      <x:c r="E132" s="14"/>
      <x:c r="F132" s="14"/>
      <x:c r="G132" s="14"/>
      <x:c r="H132" s="14"/>
      <x:c r="I132" s="14"/>
      <x:c r="J132" s="14"/>
    </x:row>
    <x:row r="133" ht="48" customHeight="1">
      <x:c r="A133" s="14"/>
      <x:c r="B133" s="14"/>
      <x:c r="C133" s="14"/>
      <x:c r="D133" s="14"/>
      <x:c r="E133" s="14"/>
      <x:c r="F133" s="14"/>
      <x:c r="G133" s="14"/>
      <x:c r="H133" s="14"/>
      <x:c r="I133" s="14"/>
      <x:c r="J133" s="14"/>
    </x:row>
    <x:row r="134" ht="48" customHeight="1">
      <x:c r="A134" s="14"/>
      <x:c r="B134" s="14"/>
      <x:c r="C134" s="14"/>
      <x:c r="D134" s="14"/>
      <x:c r="E134" s="14"/>
      <x:c r="F134" s="14"/>
      <x:c r="G134" s="14"/>
      <x:c r="H134" s="14"/>
      <x:c r="I134" s="14"/>
      <x:c r="J134" s="14"/>
    </x:row>
    <x:row r="135" ht="48" customHeight="1">
      <x:c r="A135" s="14"/>
      <x:c r="B135" s="14"/>
      <x:c r="C135" s="14"/>
      <x:c r="D135" s="14"/>
      <x:c r="E135" s="14"/>
      <x:c r="F135" s="14"/>
      <x:c r="G135" s="14"/>
      <x:c r="H135" s="14"/>
      <x:c r="I135" s="14"/>
      <x:c r="J135" s="14"/>
    </x:row>
    <x:row r="136" ht="48" customHeight="1">
      <x:c r="A136" s="14"/>
      <x:c r="B136" s="14"/>
      <x:c r="C136" s="14"/>
      <x:c r="D136" s="14"/>
      <x:c r="E136" s="14"/>
      <x:c r="F136" s="14"/>
      <x:c r="G136" s="14"/>
      <x:c r="H136" s="14"/>
      <x:c r="I136" s="14"/>
      <x:c r="J136" s="14"/>
    </x:row>
    <x:row r="137" ht="48" customHeight="1">
      <x:c r="A137" s="14"/>
      <x:c r="B137" s="14"/>
      <x:c r="C137" s="14"/>
      <x:c r="D137" s="14"/>
      <x:c r="E137" s="14"/>
      <x:c r="F137" s="14"/>
      <x:c r="G137" s="14"/>
      <x:c r="H137" s="14"/>
      <x:c r="I137" s="14"/>
      <x:c r="J137" s="14"/>
    </x:row>
    <x:row r="138" ht="48" customHeight="1">
      <x:c r="A138" s="14"/>
      <x:c r="B138" s="14"/>
      <x:c r="C138" s="14"/>
      <x:c r="D138" s="14"/>
      <x:c r="E138" s="14"/>
      <x:c r="F138" s="14"/>
      <x:c r="G138" s="14"/>
      <x:c r="H138" s="14"/>
      <x:c r="I138" s="14"/>
      <x:c r="J138" s="14"/>
    </x:row>
    <x:row r="139" ht="48" customHeight="1">
      <x:c r="A139" s="14"/>
      <x:c r="B139" s="14"/>
      <x:c r="C139" s="14"/>
      <x:c r="D139" s="14"/>
      <x:c r="E139" s="14"/>
      <x:c r="F139" s="14"/>
      <x:c r="G139" s="14"/>
      <x:c r="H139" s="14"/>
      <x:c r="I139" s="14"/>
      <x:c r="J139" s="14"/>
    </x:row>
    <x:row r="140" ht="48" customHeight="1">
      <x:c r="A140" s="14"/>
      <x:c r="B140" s="14"/>
      <x:c r="C140" s="14"/>
      <x:c r="D140" s="14"/>
      <x:c r="E140" s="14"/>
      <x:c r="F140" s="14"/>
      <x:c r="G140" s="14"/>
      <x:c r="H140" s="14"/>
      <x:c r="I140" s="14"/>
      <x:c r="J140" s="14"/>
    </x:row>
    <x:row r="141" ht="48" customHeight="1">
      <x:c r="A141" s="14"/>
      <x:c r="B141" s="14"/>
      <x:c r="C141" s="14"/>
      <x:c r="D141" s="14"/>
      <x:c r="E141" s="14"/>
      <x:c r="F141" s="14"/>
      <x:c r="G141" s="14"/>
      <x:c r="H141" s="14"/>
      <x:c r="I141" s="14"/>
      <x:c r="J141" s="14"/>
    </x:row>
    <x:row r="142" ht="48" customHeight="1">
      <x:c r="A142" s="14"/>
      <x:c r="B142" s="14"/>
      <x:c r="C142" s="14"/>
      <x:c r="D142" s="14"/>
      <x:c r="E142" s="14"/>
      <x:c r="F142" s="14"/>
      <x:c r="G142" s="14"/>
      <x:c r="H142" s="14"/>
      <x:c r="I142" s="14"/>
      <x:c r="J142" s="14"/>
    </x:row>
    <x:row r="143" ht="48" customHeight="1">
      <x:c r="A143" s="14"/>
      <x:c r="B143" s="14"/>
      <x:c r="C143" s="14"/>
      <x:c r="D143" s="14"/>
      <x:c r="E143" s="14"/>
      <x:c r="F143" s="14"/>
      <x:c r="G143" s="14"/>
      <x:c r="H143" s="14"/>
      <x:c r="I143" s="14"/>
      <x:c r="J143" s="14"/>
    </x:row>
    <x:row r="144" ht="48" customHeight="1">
      <x:c r="A144" s="14"/>
      <x:c r="B144" s="14"/>
      <x:c r="C144" s="14"/>
      <x:c r="D144" s="14"/>
      <x:c r="E144" s="14"/>
      <x:c r="F144" s="14"/>
      <x:c r="G144" s="14"/>
      <x:c r="H144" s="14"/>
      <x:c r="I144" s="14"/>
      <x:c r="J144" s="14"/>
    </x:row>
    <x:row r="145" ht="48" customHeight="1">
      <x:c r="A145" s="14"/>
      <x:c r="B145" s="14"/>
      <x:c r="C145" s="14"/>
      <x:c r="D145" s="14"/>
      <x:c r="E145" s="14"/>
      <x:c r="F145" s="14"/>
      <x:c r="G145" s="14"/>
      <x:c r="H145" s="14"/>
      <x:c r="I145" s="14"/>
      <x:c r="J145" s="14"/>
    </x:row>
    <x:row r="146" ht="48" customHeight="1">
      <x:c r="A146" s="14"/>
      <x:c r="B146" s="14"/>
      <x:c r="C146" s="14"/>
      <x:c r="D146" s="14"/>
      <x:c r="E146" s="14"/>
      <x:c r="F146" s="14"/>
      <x:c r="G146" s="14"/>
      <x:c r="H146" s="14"/>
      <x:c r="I146" s="14"/>
      <x:c r="J146" s="14"/>
    </x:row>
    <x:row r="147" ht="48" customHeight="1">
      <x:c r="A147" s="14"/>
      <x:c r="B147" s="14"/>
      <x:c r="C147" s="14"/>
      <x:c r="D147" s="14"/>
      <x:c r="E147" s="14"/>
      <x:c r="F147" s="14"/>
      <x:c r="G147" s="14"/>
      <x:c r="H147" s="14"/>
      <x:c r="I147" s="14"/>
      <x:c r="J147" s="14"/>
    </x:row>
    <x:row r="148" ht="48" customHeight="1">
      <x:c r="A148" s="14"/>
      <x:c r="B148" s="14"/>
      <x:c r="C148" s="14"/>
      <x:c r="D148" s="14"/>
      <x:c r="E148" s="14"/>
      <x:c r="F148" s="14"/>
      <x:c r="G148" s="14"/>
      <x:c r="H148" s="14"/>
      <x:c r="I148" s="14"/>
      <x:c r="J148" s="14"/>
    </x:row>
    <x:row r="149" ht="48" customHeight="1">
      <x:c r="A149" s="14"/>
      <x:c r="B149" s="14"/>
      <x:c r="C149" s="14"/>
      <x:c r="D149" s="14"/>
      <x:c r="E149" s="14"/>
      <x:c r="F149" s="14"/>
      <x:c r="G149" s="14"/>
      <x:c r="H149" s="14"/>
      <x:c r="I149" s="14"/>
      <x:c r="J149" s="14"/>
    </x:row>
    <x:row r="150" ht="48" customHeight="1">
      <x:c r="A150" s="14"/>
      <x:c r="B150" s="14"/>
      <x:c r="C150" s="14"/>
      <x:c r="D150" s="14"/>
      <x:c r="E150" s="14"/>
      <x:c r="F150" s="14"/>
      <x:c r="G150" s="14"/>
      <x:c r="H150" s="14"/>
      <x:c r="I150" s="14"/>
      <x:c r="J150" s="14"/>
    </x:row>
    <x:row r="151" ht="48" customHeight="1">
      <x:c r="A151" s="14"/>
      <x:c r="B151" s="14"/>
      <x:c r="C151" s="14"/>
      <x:c r="D151" s="14"/>
      <x:c r="E151" s="14"/>
      <x:c r="F151" s="14"/>
      <x:c r="G151" s="14"/>
      <x:c r="H151" s="14"/>
      <x:c r="I151" s="14"/>
      <x:c r="J151" s="14"/>
    </x:row>
    <x:row r="152" ht="48" customHeight="1">
      <x:c r="A152" s="14"/>
      <x:c r="B152" s="14"/>
      <x:c r="C152" s="14"/>
      <x:c r="D152" s="14"/>
      <x:c r="E152" s="14"/>
      <x:c r="F152" s="14"/>
      <x:c r="G152" s="14"/>
      <x:c r="H152" s="14"/>
      <x:c r="I152" s="14"/>
      <x:c r="J152" s="14"/>
    </x:row>
    <x:row r="153" ht="48" customHeight="1">
      <x:c r="A153" s="14"/>
      <x:c r="B153" s="14"/>
      <x:c r="C153" s="14"/>
      <x:c r="D153" s="14"/>
      <x:c r="E153" s="14"/>
      <x:c r="F153" s="14"/>
      <x:c r="G153" s="14"/>
      <x:c r="H153" s="14"/>
      <x:c r="I153" s="14"/>
      <x:c r="J153" s="14"/>
    </x:row>
    <x:row r="154" ht="48" customHeight="1">
      <x:c r="A154" s="14"/>
      <x:c r="B154" s="14"/>
      <x:c r="C154" s="14"/>
      <x:c r="D154" s="14"/>
      <x:c r="E154" s="14"/>
      <x:c r="F154" s="14"/>
      <x:c r="G154" s="14"/>
      <x:c r="H154" s="14"/>
      <x:c r="I154" s="14"/>
      <x:c r="J154" s="14"/>
    </x:row>
    <x:row r="155" ht="48" customHeight="1">
      <x:c r="A155" s="14"/>
      <x:c r="B155" s="14"/>
      <x:c r="C155" s="14"/>
      <x:c r="D155" s="14"/>
      <x:c r="E155" s="14"/>
      <x:c r="F155" s="14"/>
      <x:c r="G155" s="14"/>
      <x:c r="H155" s="14"/>
      <x:c r="I155" s="14"/>
      <x:c r="J155" s="14"/>
    </x:row>
    <x:row r="156" ht="48" customHeight="1">
      <x:c r="A156" s="14"/>
      <x:c r="B156" s="14"/>
      <x:c r="C156" s="14"/>
      <x:c r="D156" s="14"/>
      <x:c r="E156" s="14"/>
      <x:c r="F156" s="14"/>
      <x:c r="G156" s="14"/>
      <x:c r="H156" s="14"/>
      <x:c r="I156" s="14"/>
      <x:c r="J156" s="14"/>
    </x:row>
    <x:row r="157" ht="48" customHeight="1">
      <x:c r="A157" s="14"/>
      <x:c r="B157" s="14"/>
      <x:c r="C157" s="14"/>
      <x:c r="D157" s="14"/>
      <x:c r="E157" s="14"/>
      <x:c r="F157" s="14"/>
      <x:c r="G157" s="14"/>
      <x:c r="H157" s="14"/>
      <x:c r="I157" s="14"/>
      <x:c r="J157" s="14"/>
    </x:row>
    <x:row r="158" ht="48" customHeight="1">
      <x:c r="A158" s="14"/>
      <x:c r="B158" s="14"/>
      <x:c r="C158" s="14"/>
      <x:c r="D158" s="14"/>
      <x:c r="E158" s="14"/>
      <x:c r="F158" s="14"/>
      <x:c r="G158" s="14"/>
      <x:c r="H158" s="14"/>
      <x:c r="I158" s="14"/>
      <x:c r="J158" s="14"/>
    </x:row>
    <x:row r="159" ht="48" customHeight="1">
      <x:c r="A159" s="14"/>
      <x:c r="B159" s="14"/>
      <x:c r="C159" s="14"/>
      <x:c r="D159" s="14"/>
      <x:c r="E159" s="14"/>
      <x:c r="F159" s="14"/>
      <x:c r="G159" s="14"/>
      <x:c r="H159" s="14"/>
      <x:c r="I159" s="14"/>
      <x:c r="J159" s="14"/>
    </x:row>
    <x:row r="160" ht="48" customHeight="1">
      <x:c r="A160" s="14"/>
      <x:c r="B160" s="14"/>
      <x:c r="C160" s="14"/>
      <x:c r="D160" s="14"/>
      <x:c r="E160" s="14"/>
      <x:c r="F160" s="14"/>
      <x:c r="G160" s="14"/>
      <x:c r="H160" s="14"/>
      <x:c r="I160" s="14"/>
      <x:c r="J160" s="14"/>
    </x:row>
    <x:row r="161" ht="48" customHeight="1">
      <x:c r="A161" s="14"/>
      <x:c r="B161" s="14"/>
      <x:c r="C161" s="14"/>
      <x:c r="D161" s="14"/>
      <x:c r="E161" s="14"/>
      <x:c r="F161" s="14"/>
      <x:c r="G161" s="14"/>
      <x:c r="H161" s="14"/>
      <x:c r="I161" s="14"/>
      <x:c r="J161" s="14"/>
    </x:row>
    <x:row r="162" ht="48" customHeight="1">
      <x:c r="A162" s="14"/>
      <x:c r="B162" s="14"/>
      <x:c r="C162" s="14"/>
      <x:c r="D162" s="14"/>
      <x:c r="E162" s="14"/>
      <x:c r="F162" s="14"/>
      <x:c r="G162" s="14"/>
      <x:c r="H162" s="14"/>
      <x:c r="I162" s="14"/>
      <x:c r="J162" s="14"/>
    </x:row>
    <x:row r="163" ht="48" customHeight="1">
      <x:c r="A163" s="14"/>
      <x:c r="B163" s="14"/>
      <x:c r="C163" s="14"/>
      <x:c r="D163" s="14"/>
      <x:c r="E163" s="14"/>
      <x:c r="F163" s="14"/>
      <x:c r="G163" s="14"/>
      <x:c r="H163" s="14"/>
      <x:c r="I163" s="14"/>
      <x:c r="J163" s="14"/>
    </x:row>
    <x:row r="164" ht="48" customHeight="1">
      <x:c r="A164" s="14"/>
      <x:c r="B164" s="14"/>
      <x:c r="C164" s="14"/>
      <x:c r="D164" s="14"/>
      <x:c r="E164" s="14"/>
      <x:c r="F164" s="14"/>
      <x:c r="G164" s="14"/>
      <x:c r="H164" s="14"/>
      <x:c r="I164" s="14"/>
      <x:c r="J164" s="14"/>
    </x:row>
    <x:row r="165" ht="48" customHeight="1">
      <x:c r="A165" s="14"/>
      <x:c r="B165" s="14"/>
      <x:c r="C165" s="14"/>
      <x:c r="D165" s="14"/>
      <x:c r="E165" s="14"/>
      <x:c r="F165" s="14"/>
      <x:c r="G165" s="14"/>
      <x:c r="H165" s="14"/>
      <x:c r="I165" s="14"/>
      <x:c r="J165" s="14"/>
    </x:row>
    <x:row r="166" ht="48" customHeight="1">
      <x:c r="A166" s="14"/>
      <x:c r="B166" s="14"/>
      <x:c r="C166" s="14"/>
      <x:c r="D166" s="14"/>
      <x:c r="E166" s="14"/>
      <x:c r="F166" s="14"/>
      <x:c r="G166" s="14"/>
      <x:c r="H166" s="14"/>
      <x:c r="I166" s="14"/>
      <x:c r="J166" s="14"/>
    </x:row>
    <x:row r="167" ht="48" customHeight="1">
      <x:c r="A167" s="14"/>
      <x:c r="B167" s="14"/>
      <x:c r="C167" s="14"/>
      <x:c r="D167" s="14"/>
      <x:c r="E167" s="14"/>
      <x:c r="F167" s="14"/>
      <x:c r="G167" s="14"/>
      <x:c r="H167" s="14"/>
      <x:c r="I167" s="14"/>
      <x:c r="J167" s="14"/>
    </x:row>
    <x:row r="168" ht="48" customHeight="1">
      <x:c r="A168" s="14"/>
      <x:c r="B168" s="14"/>
      <x:c r="C168" s="14"/>
      <x:c r="D168" s="14"/>
      <x:c r="E168" s="14"/>
      <x:c r="F168" s="14"/>
      <x:c r="G168" s="14"/>
      <x:c r="H168" s="14"/>
      <x:c r="I168" s="14"/>
      <x:c r="J168" s="14"/>
    </x:row>
    <x:row r="169" ht="48" customHeight="1">
      <x:c r="A169" s="14"/>
      <x:c r="B169" s="14"/>
      <x:c r="C169" s="14"/>
      <x:c r="D169" s="14"/>
      <x:c r="E169" s="14"/>
      <x:c r="F169" s="14"/>
      <x:c r="G169" s="14"/>
      <x:c r="H169" s="14"/>
      <x:c r="I169" s="14"/>
      <x:c r="J169" s="14"/>
    </x:row>
    <x:row r="170" ht="48" customHeight="1">
      <x:c r="A170" s="14"/>
      <x:c r="B170" s="14"/>
      <x:c r="C170" s="14"/>
      <x:c r="D170" s="14"/>
      <x:c r="E170" s="14"/>
      <x:c r="F170" s="14"/>
      <x:c r="G170" s="14"/>
      <x:c r="H170" s="14"/>
      <x:c r="I170" s="14"/>
      <x:c r="J170" s="14"/>
    </x:row>
    <x:row r="171" ht="48" customHeight="1">
      <x:c r="A171" s="14"/>
      <x:c r="B171" s="14"/>
      <x:c r="C171" s="14"/>
      <x:c r="D171" s="14"/>
      <x:c r="E171" s="14"/>
      <x:c r="F171" s="14"/>
      <x:c r="G171" s="14"/>
      <x:c r="H171" s="14"/>
      <x:c r="I171" s="14"/>
      <x:c r="J171" s="14"/>
    </x:row>
    <x:row r="172" ht="48" customHeight="1">
      <x:c r="A172" s="14"/>
      <x:c r="B172" s="14"/>
      <x:c r="C172" s="14"/>
      <x:c r="D172" s="14"/>
      <x:c r="E172" s="14"/>
      <x:c r="F172" s="14"/>
      <x:c r="G172" s="14"/>
      <x:c r="H172" s="14"/>
      <x:c r="I172" s="14"/>
      <x:c r="J172" s="14"/>
    </x:row>
    <x:row r="173" ht="48" customHeight="1">
      <x:c r="A173" s="14"/>
      <x:c r="B173" s="14"/>
      <x:c r="C173" s="14"/>
      <x:c r="D173" s="14"/>
      <x:c r="E173" s="14"/>
      <x:c r="F173" s="14"/>
      <x:c r="G173" s="14"/>
      <x:c r="H173" s="14"/>
      <x:c r="I173" s="14"/>
      <x:c r="J173" s="14"/>
    </x:row>
    <x:row r="174" ht="48" customHeight="1">
      <x:c r="A174" s="14"/>
      <x:c r="B174" s="14"/>
      <x:c r="C174" s="14"/>
      <x:c r="D174" s="14"/>
      <x:c r="E174" s="14"/>
      <x:c r="F174" s="14"/>
      <x:c r="G174" s="14"/>
      <x:c r="H174" s="14"/>
      <x:c r="I174" s="14"/>
      <x:c r="J174" s="14"/>
    </x:row>
    <x:row r="175" ht="48" customHeight="1">
      <x:c r="A175" s="14"/>
      <x:c r="B175" s="14"/>
      <x:c r="C175" s="14"/>
      <x:c r="D175" s="14"/>
      <x:c r="E175" s="14"/>
      <x:c r="F175" s="14"/>
      <x:c r="G175" s="14"/>
      <x:c r="H175" s="14"/>
      <x:c r="I175" s="14"/>
      <x:c r="J175" s="14"/>
    </x:row>
    <x:row r="176" ht="48" customHeight="1">
      <x:c r="A176" s="14"/>
      <x:c r="B176" s="14"/>
      <x:c r="C176" s="14"/>
      <x:c r="D176" s="14"/>
      <x:c r="E176" s="14"/>
      <x:c r="F176" s="14"/>
      <x:c r="G176" s="14"/>
      <x:c r="H176" s="14"/>
      <x:c r="I176" s="14"/>
      <x:c r="J176" s="14"/>
    </x:row>
    <x:row r="177" ht="48" customHeight="1">
      <x:c r="A177" s="14"/>
      <x:c r="B177" s="14"/>
      <x:c r="C177" s="14"/>
      <x:c r="D177" s="14"/>
      <x:c r="E177" s="14"/>
      <x:c r="F177" s="14"/>
      <x:c r="G177" s="14"/>
      <x:c r="H177" s="14"/>
      <x:c r="I177" s="14"/>
      <x:c r="J177" s="14"/>
    </x:row>
    <x:row r="178" ht="48" customHeight="1">
      <x:c r="A178" s="14"/>
      <x:c r="B178" s="14"/>
      <x:c r="C178" s="14"/>
      <x:c r="D178" s="14"/>
      <x:c r="E178" s="14"/>
      <x:c r="F178" s="14"/>
      <x:c r="G178" s="14"/>
      <x:c r="H178" s="14"/>
      <x:c r="I178" s="14"/>
      <x:c r="J178" s="14"/>
    </x:row>
    <x:row r="179" ht="48" customHeight="1">
      <x:c r="A179" s="14"/>
      <x:c r="B179" s="14"/>
      <x:c r="C179" s="14"/>
      <x:c r="D179" s="14"/>
      <x:c r="E179" s="14"/>
      <x:c r="F179" s="14"/>
      <x:c r="G179" s="14"/>
      <x:c r="H179" s="14"/>
      <x:c r="I179" s="14"/>
      <x:c r="J179" s="14"/>
    </x:row>
    <x:row r="180" ht="48" customHeight="1">
      <x:c r="A180" s="14"/>
      <x:c r="B180" s="14"/>
      <x:c r="C180" s="14"/>
      <x:c r="D180" s="14"/>
      <x:c r="E180" s="14"/>
      <x:c r="F180" s="14"/>
      <x:c r="G180" s="14"/>
      <x:c r="H180" s="14"/>
      <x:c r="I180" s="14"/>
      <x:c r="J180" s="14"/>
    </x:row>
    <x:row r="181" ht="48" customHeight="1">
      <x:c r="A181" s="14"/>
      <x:c r="B181" s="14"/>
      <x:c r="C181" s="14"/>
      <x:c r="D181" s="14"/>
      <x:c r="E181" s="14"/>
      <x:c r="F181" s="14"/>
      <x:c r="G181" s="14"/>
      <x:c r="H181" s="14"/>
      <x:c r="I181" s="14"/>
      <x:c r="J181" s="14"/>
    </x:row>
    <x:row r="182" ht="48" customHeight="1">
      <x:c r="A182" s="14"/>
      <x:c r="B182" s="14"/>
      <x:c r="C182" s="14"/>
      <x:c r="D182" s="14"/>
      <x:c r="E182" s="14"/>
      <x:c r="F182" s="14"/>
      <x:c r="G182" s="14"/>
      <x:c r="H182" s="14"/>
      <x:c r="I182" s="14"/>
      <x:c r="J182" s="14"/>
    </x:row>
    <x:row r="183" ht="48" customHeight="1">
      <x:c r="A183" s="14"/>
      <x:c r="B183" s="14"/>
      <x:c r="C183" s="14"/>
      <x:c r="D183" s="14"/>
      <x:c r="E183" s="14"/>
      <x:c r="F183" s="14"/>
      <x:c r="G183" s="14"/>
      <x:c r="H183" s="14"/>
      <x:c r="I183" s="14"/>
      <x:c r="J183" s="14"/>
    </x:row>
    <x:row r="184" ht="48" customHeight="1">
      <x:c r="A184" s="14"/>
      <x:c r="B184" s="14"/>
      <x:c r="C184" s="14"/>
      <x:c r="D184" s="14"/>
      <x:c r="E184" s="14"/>
      <x:c r="F184" s="14"/>
      <x:c r="G184" s="14"/>
      <x:c r="H184" s="14"/>
      <x:c r="I184" s="14"/>
      <x:c r="J184" s="14"/>
    </x:row>
    <x:row r="185" ht="48" customHeight="1">
      <x:c r="A185" s="14"/>
      <x:c r="B185" s="14"/>
      <x:c r="C185" s="14"/>
      <x:c r="D185" s="14"/>
      <x:c r="E185" s="14"/>
      <x:c r="F185" s="14"/>
      <x:c r="G185" s="14"/>
      <x:c r="H185" s="14"/>
      <x:c r="I185" s="14"/>
      <x:c r="J185" s="14"/>
    </x:row>
    <x:row r="186" ht="48" customHeight="1">
      <x:c r="A186" s="14"/>
      <x:c r="B186" s="14"/>
      <x:c r="C186" s="14"/>
      <x:c r="D186" s="14"/>
      <x:c r="E186" s="14"/>
      <x:c r="F186" s="14"/>
      <x:c r="G186" s="14"/>
      <x:c r="H186" s="14"/>
      <x:c r="I186" s="14"/>
      <x:c r="J186" s="14"/>
    </x:row>
    <x:row r="187" ht="48" customHeight="1">
      <x:c r="A187" s="14"/>
      <x:c r="B187" s="14"/>
      <x:c r="C187" s="14"/>
      <x:c r="D187" s="14"/>
      <x:c r="E187" s="14"/>
      <x:c r="F187" s="14"/>
      <x:c r="G187" s="14"/>
      <x:c r="H187" s="14"/>
      <x:c r="I187" s="14"/>
      <x:c r="J187" s="14"/>
    </x:row>
    <x:row r="188" ht="48" customHeight="1">
      <x:c r="A188" s="14"/>
      <x:c r="B188" s="14"/>
      <x:c r="C188" s="14"/>
      <x:c r="D188" s="14"/>
      <x:c r="E188" s="14"/>
      <x:c r="F188" s="14"/>
      <x:c r="G188" s="14"/>
      <x:c r="H188" s="14"/>
      <x:c r="I188" s="14"/>
      <x:c r="J188" s="14"/>
    </x:row>
    <x:row r="189" ht="48" customHeight="1">
      <x:c r="A189" s="14"/>
      <x:c r="B189" s="14"/>
      <x:c r="C189" s="14"/>
      <x:c r="D189" s="14"/>
      <x:c r="E189" s="14"/>
      <x:c r="F189" s="14"/>
      <x:c r="G189" s="14"/>
      <x:c r="H189" s="14"/>
      <x:c r="I189" s="14"/>
      <x:c r="J189" s="14"/>
    </x:row>
    <x:row r="190" ht="48" customHeight="1">
      <x:c r="A190" s="14"/>
      <x:c r="B190" s="14"/>
      <x:c r="C190" s="14"/>
      <x:c r="D190" s="14"/>
      <x:c r="E190" s="14"/>
      <x:c r="F190" s="14"/>
      <x:c r="G190" s="14"/>
      <x:c r="H190" s="14"/>
      <x:c r="I190" s="14"/>
      <x:c r="J190" s="14"/>
    </x:row>
    <x:row r="191" ht="48" customHeight="1">
      <x:c r="A191" s="14"/>
      <x:c r="B191" s="14"/>
      <x:c r="C191" s="14"/>
      <x:c r="D191" s="14"/>
      <x:c r="E191" s="14"/>
      <x:c r="F191" s="14"/>
      <x:c r="G191" s="14"/>
      <x:c r="H191" s="14"/>
      <x:c r="I191" s="14"/>
      <x:c r="J191" s="14"/>
    </x:row>
    <x:row r="192" ht="48" customHeight="1">
      <x:c r="A192" s="14"/>
      <x:c r="B192" s="14"/>
      <x:c r="C192" s="14"/>
      <x:c r="D192" s="14"/>
      <x:c r="E192" s="14"/>
      <x:c r="F192" s="14"/>
      <x:c r="G192" s="14"/>
      <x:c r="H192" s="14"/>
      <x:c r="I192" s="14"/>
      <x:c r="J192" s="14"/>
    </x:row>
    <x:row r="193" ht="48" customHeight="1">
      <x:c r="A193" s="14"/>
      <x:c r="B193" s="14"/>
      <x:c r="C193" s="14"/>
      <x:c r="D193" s="14"/>
      <x:c r="E193" s="14"/>
      <x:c r="F193" s="14"/>
      <x:c r="G193" s="14"/>
      <x:c r="H193" s="14"/>
      <x:c r="I193" s="14"/>
      <x:c r="J193" s="14"/>
    </x:row>
    <x:row r="194" ht="48" customHeight="1">
      <x:c r="A194" s="14"/>
      <x:c r="B194" s="14"/>
      <x:c r="C194" s="14"/>
      <x:c r="D194" s="14"/>
      <x:c r="E194" s="14"/>
      <x:c r="F194" s="14"/>
      <x:c r="G194" s="14"/>
      <x:c r="H194" s="14"/>
      <x:c r="I194" s="14"/>
      <x:c r="J194" s="14"/>
    </x:row>
    <x:row r="195" ht="48" customHeight="1">
      <x:c r="A195" s="14"/>
      <x:c r="B195" s="14"/>
      <x:c r="C195" s="14"/>
      <x:c r="D195" s="14"/>
      <x:c r="E195" s="14"/>
      <x:c r="F195" s="14"/>
      <x:c r="G195" s="14"/>
      <x:c r="H195" s="14"/>
      <x:c r="I195" s="14"/>
      <x:c r="J195" s="14"/>
    </x:row>
    <x:row r="196" ht="48" customHeight="1">
      <x:c r="A196" s="14"/>
      <x:c r="B196" s="14"/>
      <x:c r="C196" s="14"/>
      <x:c r="D196" s="14"/>
      <x:c r="E196" s="14"/>
      <x:c r="F196" s="14"/>
      <x:c r="G196" s="14"/>
      <x:c r="H196" s="14"/>
      <x:c r="I196" s="14"/>
      <x:c r="J196" s="14"/>
    </x:row>
    <x:row r="197" ht="48" customHeight="1">
      <x:c r="A197" s="14"/>
      <x:c r="B197" s="14"/>
      <x:c r="C197" s="14"/>
      <x:c r="D197" s="14"/>
      <x:c r="E197" s="14"/>
      <x:c r="F197" s="14"/>
      <x:c r="G197" s="14"/>
      <x:c r="H197" s="14"/>
      <x:c r="I197" s="14"/>
      <x:c r="J197" s="14"/>
    </x:row>
    <x:row r="198" ht="48" customHeight="1">
      <x:c r="A198" s="14"/>
      <x:c r="B198" s="14"/>
      <x:c r="C198" s="14"/>
      <x:c r="D198" s="14"/>
      <x:c r="E198" s="14"/>
      <x:c r="F198" s="14"/>
      <x:c r="G198" s="14"/>
      <x:c r="H198" s="14"/>
      <x:c r="I198" s="14"/>
      <x:c r="J198" s="14"/>
    </x:row>
    <x:row r="199" ht="48" customHeight="1">
      <x:c r="A199" s="14"/>
      <x:c r="B199" s="14"/>
      <x:c r="C199" s="14"/>
      <x:c r="D199" s="14"/>
      <x:c r="E199" s="14"/>
      <x:c r="F199" s="14"/>
      <x:c r="G199" s="14"/>
      <x:c r="H199" s="14"/>
      <x:c r="I199" s="14"/>
      <x:c r="J199" s="14"/>
    </x:row>
    <x:row r="200" ht="48" customHeight="1">
      <x:c r="A200" s="14"/>
      <x:c r="B200" s="14"/>
      <x:c r="C200" s="14"/>
      <x:c r="D200" s="14"/>
      <x:c r="E200" s="14"/>
      <x:c r="F200" s="14"/>
      <x:c r="G200" s="14"/>
      <x:c r="H200" s="14"/>
      <x:c r="I200" s="14"/>
      <x:c r="J200" s="14"/>
    </x:row>
    <x:row r="201" ht="48" customHeight="1">
      <x:c r="A201" s="14"/>
      <x:c r="B201" s="14"/>
      <x:c r="C201" s="14"/>
      <x:c r="D201" s="14"/>
      <x:c r="E201" s="14"/>
      <x:c r="F201" s="14"/>
      <x:c r="G201" s="14"/>
      <x:c r="H201" s="14"/>
      <x:c r="I201" s="14"/>
      <x:c r="J201" s="14"/>
    </x:row>
    <x:row r="202" ht="48" customHeight="1">
      <x:c r="A202" s="14"/>
      <x:c r="B202" s="14"/>
      <x:c r="C202" s="14"/>
      <x:c r="D202" s="14"/>
      <x:c r="E202" s="14"/>
      <x:c r="F202" s="14"/>
      <x:c r="G202" s="14"/>
      <x:c r="H202" s="14"/>
      <x:c r="I202" s="14"/>
      <x:c r="J202" s="14"/>
    </x:row>
    <x:row r="203" ht="48" customHeight="1">
      <x:c r="A203" s="14"/>
      <x:c r="B203" s="14"/>
      <x:c r="C203" s="14"/>
      <x:c r="D203" s="14"/>
      <x:c r="E203" s="14"/>
      <x:c r="F203" s="14"/>
      <x:c r="G203" s="14"/>
      <x:c r="H203" s="14"/>
      <x:c r="I203" s="14"/>
      <x:c r="J203" s="14"/>
    </x:row>
    <x:row r="204" ht="48" customHeight="1">
      <x:c r="A204" s="14"/>
      <x:c r="B204" s="14"/>
      <x:c r="C204" s="14"/>
      <x:c r="D204" s="14"/>
      <x:c r="E204" s="14"/>
      <x:c r="F204" s="14"/>
      <x:c r="G204" s="14"/>
      <x:c r="H204" s="14"/>
      <x:c r="I204" s="14"/>
      <x:c r="J204" s="14"/>
    </x:row>
    <x:row r="205" ht="48" customHeight="1">
      <x:c r="A205" s="14"/>
      <x:c r="B205" s="14"/>
      <x:c r="C205" s="14"/>
      <x:c r="D205" s="14"/>
      <x:c r="E205" s="14"/>
      <x:c r="F205" s="14"/>
      <x:c r="G205" s="14"/>
      <x:c r="H205" s="14"/>
      <x:c r="I205" s="14"/>
      <x:c r="J205" s="14"/>
    </x:row>
  </x:sheetData>
  <x:mergeCells>
    <x:mergeCell ref="A1:J1"/>
    <x:mergeCell ref="A2:J2"/>
    <x:mergeCell ref="A3:J3"/>
  </x:mergeCells>
  <x:pageMargins left="0.7" right="0.7" top="0.75" bottom="0.75" header="0.3" footer="0.3"/>
  <x:tableParts count="1">
    <x:tablePart xmlns:r="http://schemas.openxmlformats.org/officeDocument/2006/relationships" r:id="Rebd48b648cfd4739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4" hidden="0" customWidth="1"/>
    <x:col min="3" max="3" width="34" hidden="0" customWidth="1"/>
    <x:col min="4" max="4" width="34" hidden="0" customWidth="1"/>
    <x:col min="5" max="5" width="34" hidden="0" customWidth="1"/>
    <x:col min="6" max="6" width="34" hidden="0" customWidth="1"/>
    <x:col min="7" max="7" width="34" hidden="0" customWidth="1"/>
    <x:col min="8" max="8" width="34" hidden="0" customWidth="1"/>
    <x:col min="9" max="9" width="34" hidden="0" customWidth="1"/>
    <x:col min="10" max="10" width="24" hidden="0" customWidth="1"/>
  </x:cols>
  <x:sheetData>
    <x:row r="1" ht="32" customHeight="1">
      <x:c r="A1" s="12" t="str">
        <x:v>Functions</x:v>
      </x:c>
      <x:c r="B1" s="12"/>
      <x:c r="C1" s="12"/>
      <x:c r="D1" s="12"/>
      <x:c r="E1" s="12"/>
      <x:c r="F1" s="12"/>
      <x:c r="G1" s="12"/>
      <x:c r="H1" s="12"/>
      <x:c r="I1" s="12"/>
      <x:c r="J1" s="12"/>
    </x:row>
    <x:row r="2" ht="28" customHeight="1">
      <x:c r="A2" s="13" t="str">
        <x:v>Maja Kurek, AIGP, CIPM, CIPP/E · Synthetic worked examples</x:v>
      </x:c>
      <x:c r="B2" s="13"/>
      <x:c r="C2" s="13"/>
      <x:c r="D2" s="13"/>
      <x:c r="E2" s="13"/>
      <x:c r="F2" s="13"/>
      <x:c r="G2" s="13"/>
      <x:c r="H2" s="13"/>
      <x:c r="I2" s="13"/>
      <x:c r="J2" s="13"/>
    </x:row>
    <x:row r="3" ht="30" customHeight="1">
      <x:c r="A3" s="14" t="str">
        <x:v>One intended contribution per row. Set its criterion, people affected and timing before assessing it. One review can have several functions.</x:v>
      </x:c>
      <x:c r="B3" s="14"/>
      <x:c r="C3" s="14"/>
      <x:c r="D3" s="14"/>
      <x:c r="E3" s="14"/>
      <x:c r="F3" s="14"/>
      <x:c r="G3" s="14"/>
      <x:c r="H3" s="14"/>
      <x:c r="I3" s="14"/>
      <x:c r="J3" s="14"/>
    </x:row>
    <x:row r="4">
      <x:c r="A4" s="15"/>
      <x:c r="B4" s="15"/>
      <x:c r="C4" s="15"/>
      <x:c r="D4" s="15"/>
      <x:c r="E4" s="15"/>
      <x:c r="F4" s="15"/>
      <x:c r="G4" s="15"/>
      <x:c r="H4" s="15"/>
      <x:c r="I4" s="15"/>
      <x:c r="J4" s="15"/>
    </x:row>
    <x:row r="5" ht="45" customHeight="1">
      <x:c r="A5" s="22" t="str">
        <x:v>Function ID</x:v>
      </x:c>
      <x:c r="B5" s="22" t="str">
        <x:v>Review ID</x:v>
      </x:c>
      <x:c r="C5" s="22" t="str">
        <x:v>Expected contribution</x:v>
      </x:c>
      <x:c r="D5" s="22" t="str">
        <x:v>Requirement source / rationale</x:v>
      </x:c>
      <x:c r="E5" s="22" t="str">
        <x:v>Eligible cases and exclusions</x:v>
      </x:c>
      <x:c r="F5" s="22" t="str">
        <x:v>Criterion / adjudication</x:v>
      </x:c>
      <x:c r="G5" s="22" t="str">
        <x:v>Actual input-to-action path</x:v>
      </x:c>
      <x:c r="H5" s="22" t="str">
        <x:v>Useful timing / consequence</x:v>
      </x:c>
      <x:c r="I5" s="22" t="str">
        <x:v>Function owner / affected people</x:v>
      </x:c>
      <x:c r="J5" s="22" t="str">
        <x:v>Key dependency IDs</x:v>
      </x:c>
    </x:row>
    <x:row r="6" ht="112" customHeight="1">
      <x:c r="A6" s="14" t="str">
        <x:v>A-F1</x:v>
      </x:c>
      <x:c r="B6" s="14" t="str">
        <x:v>A-R1</x:v>
      </x:c>
      <x:c r="C6" s="14" t="str">
        <x:v>Check standard offers for specified content errors before dispatch.</x:v>
      </x:c>
      <x:c r="D6" s="14" t="str">
        <x:v>Service rule O7: clients should receive correct prices, valid catalogue items and the correct recipient.</x:v>
      </x:c>
      <x:c r="E6" s="14" t="str">
        <x:v>Standard offers in Q7; nonstandard obligations excluded.</x:v>
      </x:c>
      <x:c r="F6" s="14" t="str">
        <x:v>In a defined scripted exercise, identify seeded price/item/recipient defects, correctly accept sound cases and seek clarification for ambiguity. No general error-rate target inferred.</x:v>
      </x:c>
      <x:c r="G6" s="14" t="str">
        <x:v>Agent drafts → approved-price view and draft reach staff → review → dispatch.</x:v>
      </x:c>
      <x:c r="H6" s="14" t="str">
        <x:v>Before dispatch to the client. A post-send correction is a different contribution.</x:v>
      </x:c>
      <x:c r="I6" s="14" t="str">
        <x:v>Sales owner; clients and staff.</x:v>
      </x:c>
      <x:c r="J6" s="14" t="str">
        <x:v>A-P1;A-P2</x:v>
      </x:c>
    </x:row>
    <x:row r="7" ht="84" customHeight="1">
      <x:c r="A7" s="14" t="str">
        <x:v>A-F2</x:v>
      </x:c>
      <x:c r="B7" s="14" t="str">
        <x:v>A-R1</x:v>
      </x:c>
      <x:c r="C7" s="14" t="str">
        <x:v>Obtain a qualified decision on nonstandard commitments before dispatch.</x:v>
      </x:c>
      <x:c r="D7" s="14" t="str">
        <x:v>Commercial delegation O7: nonstandard terms require a specialist decision.</x:v>
      </x:c>
      <x:c r="E7" s="14" t="str">
        <x:v>Nonstandard offers; routine offers remain with trained staff.</x:v>
      </x:c>
      <x:c r="F7" s="14" t="str">
        <x:v>Required approval must precede each nonstandard dispatch. Specialist capability and joint availability must be assessed separately.</x:v>
      </x:c>
      <x:c r="G7" s="14" t="str">
        <x:v>Staff identify nonstandard term → specialist queue → approve/revise/reject → dispatch route.</x:v>
      </x:c>
      <x:c r="H7" s="14" t="str">
        <x:v>Before dispatch; existing pending offers can have their own negotiated reply deadlines.</x:v>
      </x:c>
      <x:c r="I7" s="14" t="str">
        <x:v>Commercial owner; clients receiving proposed terms.</x:v>
      </x:c>
      <x:c r="J7" s="14" t="str">
        <x:v>A-P2;A-P3</x:v>
      </x:c>
    </x:row>
    <x:row r="8" ht="84" customHeight="1">
      <x:c r="A8" s="14" t="str">
        <x:v>A-F3</x:v>
      </x:c>
      <x:c r="B8" s="14" t="str">
        <x:v>A-R1</x:v>
      </x:c>
      <x:c r="C8" s="14" t="str">
        <x:v>Decide the permitted data route before restricted client text enters an external processor.</x:v>
      </x:c>
      <x:c r="D8" s="14" t="str">
        <x:v>Synthetic handling rule P1 prohibits the specified restricted class on that processor. This is a stipulated case rule, not a general legal conclusion.</x:v>
      </x:c>
      <x:c r="E8" s="14" t="str">
        <x:v>Restricted-class client text; approved nonrestricted fields are outside this claim.</x:v>
      </x:c>
      <x:c r="F8" s="14" t="str">
        <x:v>Restricted class must be excluded before external submission, or a separately authorised lawful arrangement must be established.</x:v>
      </x:c>
      <x:c r="G8" s="14" t="str">
        <x:v>Input preparation → external processing → draft → final human review. Current final review is after transfer.</x:v>
      </x:c>
      <x:c r="H8" s="14" t="str">
        <x:v>Before submission to the external processor.</x:v>
      </x:c>
      <x:c r="I8" s="14" t="str">
        <x:v>Privacy lead advises; commercial director controls operating scope; clients whose information is used.</x:v>
      </x:c>
      <x:c r="J8" s="14" t="str">
        <x:v>A-P4</x:v>
      </x:c>
    </x:row>
    <x:row r="9" ht="84" customHeight="1">
      <x:c r="A9" s="14" t="str">
        <x:v>A-F4</x:v>
      </x:c>
      <x:c r="B9" s="14" t="str">
        <x:v>A-R1</x:v>
      </x:c>
      <x:c r="C9" s="14" t="str">
        <x:v>Provide specialist decisions for complaint settlements.</x:v>
      </x:c>
      <x:c r="D9" s="14" t="str">
        <x:v>Existing complaint-service work plan; affected customers need timely responses.</x:v>
      </x:c>
      <x:c r="E9" s="14" t="str">
        <x:v>One distinct batch due in the shared morning window.</x:v>
      </x:c>
      <x:c r="F9" s="14" t="str">
        <x:v>The batch requires a stipulated 60 minutes of specialist time in that window; timing/quality beyond this illustrative assumption are not inferred.</x:v>
      </x:c>
      <x:c r="G9" s="14" t="str">
        <x:v>Complaint team → specialist review → response owner.</x:v>
      </x:c>
      <x:c r="H9" s="14" t="str">
        <x:v>Within the shared 150-minute morning window.</x:v>
      </x:c>
      <x:c r="I9" s="14" t="str">
        <x:v>Complaint owner; customers waiting for decisions.</x:v>
      </x:c>
      <x:c r="J9" s="14" t="str">
        <x:v>A-P3</x:v>
      </x:c>
    </x:row>
    <x:row r="10" ht="74" customHeight="1">
      <x:c r="A10" s="14" t="str">
        <x:v>A-F5</x:v>
      </x:c>
      <x:c r="B10" s="14" t="str">
        <x:v>A-R1</x:v>
      </x:c>
      <x:c r="C10" s="14" t="str">
        <x:v>Provide specialist decisions for renewal exceptions.</x:v>
      </x:c>
      <x:c r="D10" s="14" t="str">
        <x:v>Existing renewal work plan; avoid silently displacing an already committed service.</x:v>
      </x:c>
      <x:c r="E10" s="14" t="str">
        <x:v>One distinct renewal batch in the same window.</x:v>
      </x:c>
      <x:c r="F10" s="14" t="str">
        <x:v>A separate 60-minute requirement under the stated simplifying assumptions.</x:v>
      </x:c>
      <x:c r="G10" s="14" t="str">
        <x:v>Renewal team → specialist review → reply owner.</x:v>
      </x:c>
      <x:c r="H10" s="14" t="str">
        <x:v>Within the same 150-minute morning window.</x:v>
      </x:c>
      <x:c r="I10" s="14" t="str">
        <x:v>Renewal owner; renewing clients.</x:v>
      </x:c>
      <x:c r="J10" s="14" t="str">
        <x:v>A-P3</x:v>
      </x:c>
    </x:row>
    <x:row r="11" ht="84" customHeight="1">
      <x:c r="A11" s="14" t="str">
        <x:v>B-F1</x:v>
      </x:c>
      <x:c r="B11" s="14" t="str">
        <x:v>B-R1</x:v>
      </x:c>
      <x:c r="C11" s="14" t="str">
        <x:v>Preserve and refer each concern that warrants qualified consideration, even when another issue is resolved.</x:v>
      </x:c>
      <x:c r="D11" s="14" t="str">
        <x:v>Synthetic intake rule I4 and relevant specialist referral criteria, based on information available at intake.</x:v>
      </x:c>
      <x:c r="E11" s="14" t="str">
        <x:v>English/German submissions, including mixed issues and readable attachments.</x:v>
      </x:c>
      <x:c r="F11" s="14" t="str">
        <x:v>In scoped mixed-concern test, warranted referral survives routing, merging and closure. Allegation substantiation is not the referral criterion.</x:v>
      </x:c>
      <x:c r="G11" s="14" t="str">
        <x:v>Submission → AI label/summary → destination → separate work items → closure. Current one-destination path can close both.</x:v>
      </x:c>
      <x:c r="H11" s="14" t="str">
        <x:v>Before closing a report whose other concern requires review.</x:v>
      </x:c>
      <x:c r="I11" s="14" t="str">
        <x:v>Intake owner; people reporting concerns.</x:v>
      </x:c>
      <x:c r="J11" s="14" t="str">
        <x:v>B-P1;B-P2</x:v>
      </x:c>
    </x:row>
    <x:row r="12" ht="74" customHeight="1">
      <x:c r="A12" s="14" t="str">
        <x:v>B-F2</x:v>
      </x:c>
      <x:c r="B12" s="14" t="str">
        <x:v>B-R1</x:v>
      </x:c>
      <x:c r="C12" s="14" t="str">
        <x:v>Preserve an opportunity for qualified urgent service response during transfer.</x:v>
      </x:c>
      <x:c r="D12" s="14" t="str">
        <x:v>Synthetic service rule U2: original appointment window and accessible escalation.</x:v>
      </x:c>
      <x:c r="E12" s="14" t="str">
        <x:v>One time-sensitive request; routine targets are not its deadline.</x:v>
      </x:c>
      <x:c r="F12" s="14" t="str">
        <x:v>Named capable person can reach a decision while the option still exists; record alternatives if not.</x:v>
      </x:c>
      <x:c r="G12" s="14" t="str">
        <x:v>Intake → reviewer → authorised service desk → response to person.</x:v>
      </x:c>
      <x:c r="H12" s="14" t="str">
        <x:v>Original slot expires Day 1 at 12:00 Europe/Zagreb; reassignment at 11:30 does not restart it.</x:v>
      </x:c>
      <x:c r="I12" s="14" t="str">
        <x:v>Service owner; requester and others who need the slot.</x:v>
      </x:c>
      <x:c r="J12" s="14" t="str">
        <x:v>B-P3</x:v>
      </x:c>
    </x:row>
    <x:row r="13" ht="84" customHeight="1">
      <x:c r="A13" s="14" t="str">
        <x:v>B-F3</x:v>
      </x:c>
      <x:c r="B13" s="14" t="str">
        <x:v>B-R1</x:v>
      </x:c>
      <x:c r="C13" s="14" t="str">
        <x:v>Carry and assign the unresolved attachment/routing concern through supplier handover.</x:v>
      </x:c>
      <x:c r="D13" s="14" t="str">
        <x:v>Quality concern Q-B1; incoming team needs relevant basis and authority to continue examination.</x:v>
      </x:c>
      <x:c r="E13" s="14" t="str">
        <x:v>Open concern about M4; individual corrected replies may be closed separately.</x:v>
      </x:c>
      <x:c r="F13" s="14" t="str">
        <x:v>Assignment, acceptance, useful evidence access and route to decide remain explicit; uncertainty about a later model is preserved.</x:v>
      </x:c>
      <x:c r="G13" s="14" t="str">
        <x:v>Outgoing team → incoming supplier → quality owner → workflow decision authority.</x:v>
      </x:c>
      <x:c r="H13" s="14" t="str">
        <x:v>No unattended interval for matters that require action; deadlines retain original reference.</x:v>
      </x:c>
      <x:c r="I13" s="14" t="str">
        <x:v>Quality owner; affected current and future reporters.</x:v>
      </x:c>
      <x:c r="J13" s="14" t="str">
        <x:v>B-P1;B-P2;B-P4</x:v>
      </x:c>
    </x:row>
    <x:row r="14" ht="48" customHeight="1">
      <x:c r="A14" s="14"/>
      <x:c r="B14" s="14"/>
      <x:c r="C14" s="14"/>
      <x:c r="D14" s="14"/>
      <x:c r="E14" s="14"/>
      <x:c r="F14" s="14"/>
      <x:c r="G14" s="14"/>
      <x:c r="H14" s="14"/>
      <x:c r="I14" s="14"/>
      <x:c r="J14" s="14"/>
    </x:row>
    <x:row r="15" ht="48" customHeight="1">
      <x:c r="A15" s="14"/>
      <x:c r="B15" s="14"/>
      <x:c r="C15" s="14"/>
      <x:c r="D15" s="14"/>
      <x:c r="E15" s="14"/>
      <x:c r="F15" s="14"/>
      <x:c r="G15" s="14"/>
      <x:c r="H15" s="14"/>
      <x:c r="I15" s="14"/>
      <x:c r="J15" s="14"/>
    </x:row>
    <x:row r="16" ht="48" customHeight="1">
      <x:c r="A16" s="14"/>
      <x:c r="B16" s="14"/>
      <x:c r="C16" s="14"/>
      <x:c r="D16" s="14"/>
      <x:c r="E16" s="14"/>
      <x:c r="F16" s="14"/>
      <x:c r="G16" s="14"/>
      <x:c r="H16" s="14"/>
      <x:c r="I16" s="14"/>
      <x:c r="J16" s="14"/>
    </x:row>
    <x:row r="17" ht="48" customHeight="1">
      <x:c r="A17" s="14"/>
      <x:c r="B17" s="14"/>
      <x:c r="C17" s="14"/>
      <x:c r="D17" s="14"/>
      <x:c r="E17" s="14"/>
      <x:c r="F17" s="14"/>
      <x:c r="G17" s="14"/>
      <x:c r="H17" s="14"/>
      <x:c r="I17" s="14"/>
      <x:c r="J17" s="14"/>
    </x:row>
    <x:row r="18" ht="48" customHeight="1">
      <x:c r="A18" s="14"/>
      <x:c r="B18" s="14"/>
      <x:c r="C18" s="14"/>
      <x:c r="D18" s="14"/>
      <x:c r="E18" s="14"/>
      <x:c r="F18" s="14"/>
      <x:c r="G18" s="14"/>
      <x:c r="H18" s="14"/>
      <x:c r="I18" s="14"/>
      <x:c r="J18" s="14"/>
    </x:row>
    <x:row r="19" ht="48" customHeight="1">
      <x:c r="A19" s="14"/>
      <x:c r="B19" s="14"/>
      <x:c r="C19" s="14"/>
      <x:c r="D19" s="14"/>
      <x:c r="E19" s="14"/>
      <x:c r="F19" s="14"/>
      <x:c r="G19" s="14"/>
      <x:c r="H19" s="14"/>
      <x:c r="I19" s="14"/>
      <x:c r="J19" s="14"/>
    </x:row>
    <x:row r="20" ht="48" customHeight="1">
      <x:c r="A20" s="14"/>
      <x:c r="B20" s="14"/>
      <x:c r="C20" s="14"/>
      <x:c r="D20" s="14"/>
      <x:c r="E20" s="14"/>
      <x:c r="F20" s="14"/>
      <x:c r="G20" s="14"/>
      <x:c r="H20" s="14"/>
      <x:c r="I20" s="14"/>
      <x:c r="J20" s="14"/>
    </x:row>
    <x:row r="21" ht="48" customHeight="1">
      <x:c r="A21" s="14"/>
      <x:c r="B21" s="14"/>
      <x:c r="C21" s="14"/>
      <x:c r="D21" s="14"/>
      <x:c r="E21" s="14"/>
      <x:c r="F21" s="14"/>
      <x:c r="G21" s="14"/>
      <x:c r="H21" s="14"/>
      <x:c r="I21" s="14"/>
      <x:c r="J21" s="14"/>
    </x:row>
    <x:row r="22" ht="48" customHeight="1">
      <x:c r="A22" s="14"/>
      <x:c r="B22" s="14"/>
      <x:c r="C22" s="14"/>
      <x:c r="D22" s="14"/>
      <x:c r="E22" s="14"/>
      <x:c r="F22" s="14"/>
      <x:c r="G22" s="14"/>
      <x:c r="H22" s="14"/>
      <x:c r="I22" s="14"/>
      <x:c r="J22" s="14"/>
    </x:row>
    <x:row r="23" ht="48" customHeight="1">
      <x:c r="A23" s="14"/>
      <x:c r="B23" s="14"/>
      <x:c r="C23" s="14"/>
      <x:c r="D23" s="14"/>
      <x:c r="E23" s="14"/>
      <x:c r="F23" s="14"/>
      <x:c r="G23" s="14"/>
      <x:c r="H23" s="14"/>
      <x:c r="I23" s="14"/>
      <x:c r="J23" s="14"/>
    </x:row>
    <x:row r="24" ht="48" customHeight="1">
      <x:c r="A24" s="14"/>
      <x:c r="B24" s="14"/>
      <x:c r="C24" s="14"/>
      <x:c r="D24" s="14"/>
      <x:c r="E24" s="14"/>
      <x:c r="F24" s="14"/>
      <x:c r="G24" s="14"/>
      <x:c r="H24" s="14"/>
      <x:c r="I24" s="14"/>
      <x:c r="J24" s="14"/>
    </x:row>
    <x:row r="25" ht="48" customHeight="1">
      <x:c r="A25" s="14"/>
      <x:c r="B25" s="14"/>
      <x:c r="C25" s="14"/>
      <x:c r="D25" s="14"/>
      <x:c r="E25" s="14"/>
      <x:c r="F25" s="14"/>
      <x:c r="G25" s="14"/>
      <x:c r="H25" s="14"/>
      <x:c r="I25" s="14"/>
      <x:c r="J25" s="14"/>
    </x:row>
    <x:row r="26" ht="48" customHeight="1">
      <x:c r="A26" s="14"/>
      <x:c r="B26" s="14"/>
      <x:c r="C26" s="14"/>
      <x:c r="D26" s="14"/>
      <x:c r="E26" s="14"/>
      <x:c r="F26" s="14"/>
      <x:c r="G26" s="14"/>
      <x:c r="H26" s="14"/>
      <x:c r="I26" s="14"/>
      <x:c r="J26" s="14"/>
    </x:row>
    <x:row r="27" ht="48" customHeight="1">
      <x:c r="A27" s="14"/>
      <x:c r="B27" s="14"/>
      <x:c r="C27" s="14"/>
      <x:c r="D27" s="14"/>
      <x:c r="E27" s="14"/>
      <x:c r="F27" s="14"/>
      <x:c r="G27" s="14"/>
      <x:c r="H27" s="14"/>
      <x:c r="I27" s="14"/>
      <x:c r="J27" s="14"/>
    </x:row>
    <x:row r="28" ht="48" customHeight="1">
      <x:c r="A28" s="14"/>
      <x:c r="B28" s="14"/>
      <x:c r="C28" s="14"/>
      <x:c r="D28" s="14"/>
      <x:c r="E28" s="14"/>
      <x:c r="F28" s="14"/>
      <x:c r="G28" s="14"/>
      <x:c r="H28" s="14"/>
      <x:c r="I28" s="14"/>
      <x:c r="J28" s="14"/>
    </x:row>
    <x:row r="29" ht="48" customHeight="1">
      <x:c r="A29" s="14"/>
      <x:c r="B29" s="14"/>
      <x:c r="C29" s="14"/>
      <x:c r="D29" s="14"/>
      <x:c r="E29" s="14"/>
      <x:c r="F29" s="14"/>
      <x:c r="G29" s="14"/>
      <x:c r="H29" s="14"/>
      <x:c r="I29" s="14"/>
      <x:c r="J29" s="14"/>
    </x:row>
    <x:row r="30" ht="48" customHeight="1">
      <x:c r="A30" s="14"/>
      <x:c r="B30" s="14"/>
      <x:c r="C30" s="14"/>
      <x:c r="D30" s="14"/>
      <x:c r="E30" s="14"/>
      <x:c r="F30" s="14"/>
      <x:c r="G30" s="14"/>
      <x:c r="H30" s="14"/>
      <x:c r="I30" s="14"/>
      <x:c r="J30" s="14"/>
    </x:row>
    <x:row r="31" ht="48" customHeight="1">
      <x:c r="A31" s="14"/>
      <x:c r="B31" s="14"/>
      <x:c r="C31" s="14"/>
      <x:c r="D31" s="14"/>
      <x:c r="E31" s="14"/>
      <x:c r="F31" s="14"/>
      <x:c r="G31" s="14"/>
      <x:c r="H31" s="14"/>
      <x:c r="I31" s="14"/>
      <x:c r="J31" s="14"/>
    </x:row>
    <x:row r="32" ht="48" customHeight="1">
      <x:c r="A32" s="14"/>
      <x:c r="B32" s="14"/>
      <x:c r="C32" s="14"/>
      <x:c r="D32" s="14"/>
      <x:c r="E32" s="14"/>
      <x:c r="F32" s="14"/>
      <x:c r="G32" s="14"/>
      <x:c r="H32" s="14"/>
      <x:c r="I32" s="14"/>
      <x:c r="J32" s="14"/>
    </x:row>
    <x:row r="33" ht="48" customHeight="1">
      <x:c r="A33" s="14"/>
      <x:c r="B33" s="14"/>
      <x:c r="C33" s="14"/>
      <x:c r="D33" s="14"/>
      <x:c r="E33" s="14"/>
      <x:c r="F33" s="14"/>
      <x:c r="G33" s="14"/>
      <x:c r="H33" s="14"/>
      <x:c r="I33" s="14"/>
      <x:c r="J33" s="14"/>
    </x:row>
    <x:row r="34" ht="48" customHeight="1">
      <x:c r="A34" s="14"/>
      <x:c r="B34" s="14"/>
      <x:c r="C34" s="14"/>
      <x:c r="D34" s="14"/>
      <x:c r="E34" s="14"/>
      <x:c r="F34" s="14"/>
      <x:c r="G34" s="14"/>
      <x:c r="H34" s="14"/>
      <x:c r="I34" s="14"/>
      <x:c r="J34" s="14"/>
    </x:row>
    <x:row r="35" ht="48" customHeight="1">
      <x:c r="A35" s="14"/>
      <x:c r="B35" s="14"/>
      <x:c r="C35" s="14"/>
      <x:c r="D35" s="14"/>
      <x:c r="E35" s="14"/>
      <x:c r="F35" s="14"/>
      <x:c r="G35" s="14"/>
      <x:c r="H35" s="14"/>
      <x:c r="I35" s="14"/>
      <x:c r="J35" s="14"/>
    </x:row>
    <x:row r="36" ht="48" customHeight="1">
      <x:c r="A36" s="14"/>
      <x:c r="B36" s="14"/>
      <x:c r="C36" s="14"/>
      <x:c r="D36" s="14"/>
      <x:c r="E36" s="14"/>
      <x:c r="F36" s="14"/>
      <x:c r="G36" s="14"/>
      <x:c r="H36" s="14"/>
      <x:c r="I36" s="14"/>
      <x:c r="J36" s="14"/>
    </x:row>
    <x:row r="37" ht="48" customHeight="1">
      <x:c r="A37" s="14"/>
      <x:c r="B37" s="14"/>
      <x:c r="C37" s="14"/>
      <x:c r="D37" s="14"/>
      <x:c r="E37" s="14"/>
      <x:c r="F37" s="14"/>
      <x:c r="G37" s="14"/>
      <x:c r="H37" s="14"/>
      <x:c r="I37" s="14"/>
      <x:c r="J37" s="14"/>
    </x:row>
    <x:row r="38" ht="48" customHeight="1">
      <x:c r="A38" s="14"/>
      <x:c r="B38" s="14"/>
      <x:c r="C38" s="14"/>
      <x:c r="D38" s="14"/>
      <x:c r="E38" s="14"/>
      <x:c r="F38" s="14"/>
      <x:c r="G38" s="14"/>
      <x:c r="H38" s="14"/>
      <x:c r="I38" s="14"/>
      <x:c r="J38" s="14"/>
    </x:row>
    <x:row r="39" ht="48" customHeight="1">
      <x:c r="A39" s="14"/>
      <x:c r="B39" s="14"/>
      <x:c r="C39" s="14"/>
      <x:c r="D39" s="14"/>
      <x:c r="E39" s="14"/>
      <x:c r="F39" s="14"/>
      <x:c r="G39" s="14"/>
      <x:c r="H39" s="14"/>
      <x:c r="I39" s="14"/>
      <x:c r="J39" s="14"/>
    </x:row>
    <x:row r="40" ht="48" customHeight="1">
      <x:c r="A40" s="14"/>
      <x:c r="B40" s="14"/>
      <x:c r="C40" s="14"/>
      <x:c r="D40" s="14"/>
      <x:c r="E40" s="14"/>
      <x:c r="F40" s="14"/>
      <x:c r="G40" s="14"/>
      <x:c r="H40" s="14"/>
      <x:c r="I40" s="14"/>
      <x:c r="J40" s="14"/>
    </x:row>
    <x:row r="41" ht="48" customHeight="1">
      <x:c r="A41" s="14"/>
      <x:c r="B41" s="14"/>
      <x:c r="C41" s="14"/>
      <x:c r="D41" s="14"/>
      <x:c r="E41" s="14"/>
      <x:c r="F41" s="14"/>
      <x:c r="G41" s="14"/>
      <x:c r="H41" s="14"/>
      <x:c r="I41" s="14"/>
      <x:c r="J41" s="14"/>
    </x:row>
    <x:row r="42" ht="48" customHeight="1">
      <x:c r="A42" s="14"/>
      <x:c r="B42" s="14"/>
      <x:c r="C42" s="14"/>
      <x:c r="D42" s="14"/>
      <x:c r="E42" s="14"/>
      <x:c r="F42" s="14"/>
      <x:c r="G42" s="14"/>
      <x:c r="H42" s="14"/>
      <x:c r="I42" s="14"/>
      <x:c r="J42" s="14"/>
    </x:row>
    <x:row r="43" ht="48" customHeight="1">
      <x:c r="A43" s="14"/>
      <x:c r="B43" s="14"/>
      <x:c r="C43" s="14"/>
      <x:c r="D43" s="14"/>
      <x:c r="E43" s="14"/>
      <x:c r="F43" s="14"/>
      <x:c r="G43" s="14"/>
      <x:c r="H43" s="14"/>
      <x:c r="I43" s="14"/>
      <x:c r="J43" s="14"/>
    </x:row>
    <x:row r="44" ht="48" customHeight="1">
      <x:c r="A44" s="14"/>
      <x:c r="B44" s="14"/>
      <x:c r="C44" s="14"/>
      <x:c r="D44" s="14"/>
      <x:c r="E44" s="14"/>
      <x:c r="F44" s="14"/>
      <x:c r="G44" s="14"/>
      <x:c r="H44" s="14"/>
      <x:c r="I44" s="14"/>
      <x:c r="J44" s="14"/>
    </x:row>
    <x:row r="45" ht="48" customHeight="1">
      <x:c r="A45" s="14"/>
      <x:c r="B45" s="14"/>
      <x:c r="C45" s="14"/>
      <x:c r="D45" s="14"/>
      <x:c r="E45" s="14"/>
      <x:c r="F45" s="14"/>
      <x:c r="G45" s="14"/>
      <x:c r="H45" s="14"/>
      <x:c r="I45" s="14"/>
      <x:c r="J45" s="14"/>
    </x:row>
    <x:row r="46" ht="48" customHeight="1">
      <x:c r="A46" s="14"/>
      <x:c r="B46" s="14"/>
      <x:c r="C46" s="14"/>
      <x:c r="D46" s="14"/>
      <x:c r="E46" s="14"/>
      <x:c r="F46" s="14"/>
      <x:c r="G46" s="14"/>
      <x:c r="H46" s="14"/>
      <x:c r="I46" s="14"/>
      <x:c r="J46" s="14"/>
    </x:row>
    <x:row r="47" ht="48" customHeight="1">
      <x:c r="A47" s="14"/>
      <x:c r="B47" s="14"/>
      <x:c r="C47" s="14"/>
      <x:c r="D47" s="14"/>
      <x:c r="E47" s="14"/>
      <x:c r="F47" s="14"/>
      <x:c r="G47" s="14"/>
      <x:c r="H47" s="14"/>
      <x:c r="I47" s="14"/>
      <x:c r="J47" s="14"/>
    </x:row>
    <x:row r="48" ht="48" customHeight="1">
      <x:c r="A48" s="14"/>
      <x:c r="B48" s="14"/>
      <x:c r="C48" s="14"/>
      <x:c r="D48" s="14"/>
      <x:c r="E48" s="14"/>
      <x:c r="F48" s="14"/>
      <x:c r="G48" s="14"/>
      <x:c r="H48" s="14"/>
      <x:c r="I48" s="14"/>
      <x:c r="J48" s="14"/>
    </x:row>
    <x:row r="49" ht="48" customHeight="1">
      <x:c r="A49" s="14"/>
      <x:c r="B49" s="14"/>
      <x:c r="C49" s="14"/>
      <x:c r="D49" s="14"/>
      <x:c r="E49" s="14"/>
      <x:c r="F49" s="14"/>
      <x:c r="G49" s="14"/>
      <x:c r="H49" s="14"/>
      <x:c r="I49" s="14"/>
      <x:c r="J49" s="14"/>
    </x:row>
    <x:row r="50" ht="48" customHeight="1">
      <x:c r="A50" s="14"/>
      <x:c r="B50" s="14"/>
      <x:c r="C50" s="14"/>
      <x:c r="D50" s="14"/>
      <x:c r="E50" s="14"/>
      <x:c r="F50" s="14"/>
      <x:c r="G50" s="14"/>
      <x:c r="H50" s="14"/>
      <x:c r="I50" s="14"/>
      <x:c r="J50" s="14"/>
    </x:row>
    <x:row r="51" ht="48" customHeight="1">
      <x:c r="A51" s="14"/>
      <x:c r="B51" s="14"/>
      <x:c r="C51" s="14"/>
      <x:c r="D51" s="14"/>
      <x:c r="E51" s="14"/>
      <x:c r="F51" s="14"/>
      <x:c r="G51" s="14"/>
      <x:c r="H51" s="14"/>
      <x:c r="I51" s="14"/>
      <x:c r="J51" s="14"/>
    </x:row>
    <x:row r="52" ht="48" customHeight="1">
      <x:c r="A52" s="14"/>
      <x:c r="B52" s="14"/>
      <x:c r="C52" s="14"/>
      <x:c r="D52" s="14"/>
      <x:c r="E52" s="14"/>
      <x:c r="F52" s="14"/>
      <x:c r="G52" s="14"/>
      <x:c r="H52" s="14"/>
      <x:c r="I52" s="14"/>
      <x:c r="J52" s="14"/>
    </x:row>
    <x:row r="53" ht="48" customHeight="1">
      <x:c r="A53" s="14"/>
      <x:c r="B53" s="14"/>
      <x:c r="C53" s="14"/>
      <x:c r="D53" s="14"/>
      <x:c r="E53" s="14"/>
      <x:c r="F53" s="14"/>
      <x:c r="G53" s="14"/>
      <x:c r="H53" s="14"/>
      <x:c r="I53" s="14"/>
      <x:c r="J53" s="14"/>
    </x:row>
    <x:row r="54" ht="48" customHeight="1">
      <x:c r="A54" s="14"/>
      <x:c r="B54" s="14"/>
      <x:c r="C54" s="14"/>
      <x:c r="D54" s="14"/>
      <x:c r="E54" s="14"/>
      <x:c r="F54" s="14"/>
      <x:c r="G54" s="14"/>
      <x:c r="H54" s="14"/>
      <x:c r="I54" s="14"/>
      <x:c r="J54" s="14"/>
    </x:row>
    <x:row r="55" ht="48" customHeight="1">
      <x:c r="A55" s="14"/>
      <x:c r="B55" s="14"/>
      <x:c r="C55" s="14"/>
      <x:c r="D55" s="14"/>
      <x:c r="E55" s="14"/>
      <x:c r="F55" s="14"/>
      <x:c r="G55" s="14"/>
      <x:c r="H55" s="14"/>
      <x:c r="I55" s="14"/>
      <x:c r="J55" s="14"/>
    </x:row>
    <x:row r="56" ht="48" customHeight="1">
      <x:c r="A56" s="14"/>
      <x:c r="B56" s="14"/>
      <x:c r="C56" s="14"/>
      <x:c r="D56" s="14"/>
      <x:c r="E56" s="14"/>
      <x:c r="F56" s="14"/>
      <x:c r="G56" s="14"/>
      <x:c r="H56" s="14"/>
      <x:c r="I56" s="14"/>
      <x:c r="J56" s="14"/>
    </x:row>
    <x:row r="57" ht="48" customHeight="1">
      <x:c r="A57" s="14"/>
      <x:c r="B57" s="14"/>
      <x:c r="C57" s="14"/>
      <x:c r="D57" s="14"/>
      <x:c r="E57" s="14"/>
      <x:c r="F57" s="14"/>
      <x:c r="G57" s="14"/>
      <x:c r="H57" s="14"/>
      <x:c r="I57" s="14"/>
      <x:c r="J57" s="14"/>
    </x:row>
    <x:row r="58" ht="48" customHeight="1">
      <x:c r="A58" s="14"/>
      <x:c r="B58" s="14"/>
      <x:c r="C58" s="14"/>
      <x:c r="D58" s="14"/>
      <x:c r="E58" s="14"/>
      <x:c r="F58" s="14"/>
      <x:c r="G58" s="14"/>
      <x:c r="H58" s="14"/>
      <x:c r="I58" s="14"/>
      <x:c r="J58" s="14"/>
    </x:row>
    <x:row r="59" ht="48" customHeight="1">
      <x:c r="A59" s="14"/>
      <x:c r="B59" s="14"/>
      <x:c r="C59" s="14"/>
      <x:c r="D59" s="14"/>
      <x:c r="E59" s="14"/>
      <x:c r="F59" s="14"/>
      <x:c r="G59" s="14"/>
      <x:c r="H59" s="14"/>
      <x:c r="I59" s="14"/>
      <x:c r="J59" s="14"/>
    </x:row>
    <x:row r="60" ht="48" customHeight="1">
      <x:c r="A60" s="14"/>
      <x:c r="B60" s="14"/>
      <x:c r="C60" s="14"/>
      <x:c r="D60" s="14"/>
      <x:c r="E60" s="14"/>
      <x:c r="F60" s="14"/>
      <x:c r="G60" s="14"/>
      <x:c r="H60" s="14"/>
      <x:c r="I60" s="14"/>
      <x:c r="J60" s="14"/>
    </x:row>
    <x:row r="61" ht="48" customHeight="1">
      <x:c r="A61" s="14"/>
      <x:c r="B61" s="14"/>
      <x:c r="C61" s="14"/>
      <x:c r="D61" s="14"/>
      <x:c r="E61" s="14"/>
      <x:c r="F61" s="14"/>
      <x:c r="G61" s="14"/>
      <x:c r="H61" s="14"/>
      <x:c r="I61" s="14"/>
      <x:c r="J61" s="14"/>
    </x:row>
    <x:row r="62" ht="48" customHeight="1">
      <x:c r="A62" s="14"/>
      <x:c r="B62" s="14"/>
      <x:c r="C62" s="14"/>
      <x:c r="D62" s="14"/>
      <x:c r="E62" s="14"/>
      <x:c r="F62" s="14"/>
      <x:c r="G62" s="14"/>
      <x:c r="H62" s="14"/>
      <x:c r="I62" s="14"/>
      <x:c r="J62" s="14"/>
    </x:row>
    <x:row r="63" ht="48" customHeight="1">
      <x:c r="A63" s="14"/>
      <x:c r="B63" s="14"/>
      <x:c r="C63" s="14"/>
      <x:c r="D63" s="14"/>
      <x:c r="E63" s="14"/>
      <x:c r="F63" s="14"/>
      <x:c r="G63" s="14"/>
      <x:c r="H63" s="14"/>
      <x:c r="I63" s="14"/>
      <x:c r="J63" s="14"/>
    </x:row>
    <x:row r="64" ht="48" customHeight="1">
      <x:c r="A64" s="14"/>
      <x:c r="B64" s="14"/>
      <x:c r="C64" s="14"/>
      <x:c r="D64" s="14"/>
      <x:c r="E64" s="14"/>
      <x:c r="F64" s="14"/>
      <x:c r="G64" s="14"/>
      <x:c r="H64" s="14"/>
      <x:c r="I64" s="14"/>
      <x:c r="J64" s="14"/>
    </x:row>
    <x:row r="65" ht="48" customHeight="1">
      <x:c r="A65" s="14"/>
      <x:c r="B65" s="14"/>
      <x:c r="C65" s="14"/>
      <x:c r="D65" s="14"/>
      <x:c r="E65" s="14"/>
      <x:c r="F65" s="14"/>
      <x:c r="G65" s="14"/>
      <x:c r="H65" s="14"/>
      <x:c r="I65" s="14"/>
      <x:c r="J65" s="14"/>
    </x:row>
    <x:row r="66" ht="48" customHeight="1">
      <x:c r="A66" s="14"/>
      <x:c r="B66" s="14"/>
      <x:c r="C66" s="14"/>
      <x:c r="D66" s="14"/>
      <x:c r="E66" s="14"/>
      <x:c r="F66" s="14"/>
      <x:c r="G66" s="14"/>
      <x:c r="H66" s="14"/>
      <x:c r="I66" s="14"/>
      <x:c r="J66" s="14"/>
    </x:row>
    <x:row r="67" ht="48" customHeight="1">
      <x:c r="A67" s="14"/>
      <x:c r="B67" s="14"/>
      <x:c r="C67" s="14"/>
      <x:c r="D67" s="14"/>
      <x:c r="E67" s="14"/>
      <x:c r="F67" s="14"/>
      <x:c r="G67" s="14"/>
      <x:c r="H67" s="14"/>
      <x:c r="I67" s="14"/>
      <x:c r="J67" s="14"/>
    </x:row>
    <x:row r="68" ht="48" customHeight="1">
      <x:c r="A68" s="14"/>
      <x:c r="B68" s="14"/>
      <x:c r="C68" s="14"/>
      <x:c r="D68" s="14"/>
      <x:c r="E68" s="14"/>
      <x:c r="F68" s="14"/>
      <x:c r="G68" s="14"/>
      <x:c r="H68" s="14"/>
      <x:c r="I68" s="14"/>
      <x:c r="J68" s="14"/>
    </x:row>
    <x:row r="69" ht="48" customHeight="1">
      <x:c r="A69" s="14"/>
      <x:c r="B69" s="14"/>
      <x:c r="C69" s="14"/>
      <x:c r="D69" s="14"/>
      <x:c r="E69" s="14"/>
      <x:c r="F69" s="14"/>
      <x:c r="G69" s="14"/>
      <x:c r="H69" s="14"/>
      <x:c r="I69" s="14"/>
      <x:c r="J69" s="14"/>
    </x:row>
    <x:row r="70" ht="48" customHeight="1">
      <x:c r="A70" s="14"/>
      <x:c r="B70" s="14"/>
      <x:c r="C70" s="14"/>
      <x:c r="D70" s="14"/>
      <x:c r="E70" s="14"/>
      <x:c r="F70" s="14"/>
      <x:c r="G70" s="14"/>
      <x:c r="H70" s="14"/>
      <x:c r="I70" s="14"/>
      <x:c r="J70" s="14"/>
    </x:row>
    <x:row r="71" ht="48" customHeight="1">
      <x:c r="A71" s="14"/>
      <x:c r="B71" s="14"/>
      <x:c r="C71" s="14"/>
      <x:c r="D71" s="14"/>
      <x:c r="E71" s="14"/>
      <x:c r="F71" s="14"/>
      <x:c r="G71" s="14"/>
      <x:c r="H71" s="14"/>
      <x:c r="I71" s="14"/>
      <x:c r="J71" s="14"/>
    </x:row>
    <x:row r="72" ht="48" customHeight="1">
      <x:c r="A72" s="14"/>
      <x:c r="B72" s="14"/>
      <x:c r="C72" s="14"/>
      <x:c r="D72" s="14"/>
      <x:c r="E72" s="14"/>
      <x:c r="F72" s="14"/>
      <x:c r="G72" s="14"/>
      <x:c r="H72" s="14"/>
      <x:c r="I72" s="14"/>
      <x:c r="J72" s="14"/>
    </x:row>
    <x:row r="73" ht="48" customHeight="1">
      <x:c r="A73" s="14"/>
      <x:c r="B73" s="14"/>
      <x:c r="C73" s="14"/>
      <x:c r="D73" s="14"/>
      <x:c r="E73" s="14"/>
      <x:c r="F73" s="14"/>
      <x:c r="G73" s="14"/>
      <x:c r="H73" s="14"/>
      <x:c r="I73" s="14"/>
      <x:c r="J73" s="14"/>
    </x:row>
    <x:row r="74" ht="48" customHeight="1">
      <x:c r="A74" s="14"/>
      <x:c r="B74" s="14"/>
      <x:c r="C74" s="14"/>
      <x:c r="D74" s="14"/>
      <x:c r="E74" s="14"/>
      <x:c r="F74" s="14"/>
      <x:c r="G74" s="14"/>
      <x:c r="H74" s="14"/>
      <x:c r="I74" s="14"/>
      <x:c r="J74" s="14"/>
    </x:row>
    <x:row r="75" ht="48" customHeight="1">
      <x:c r="A75" s="14"/>
      <x:c r="B75" s="14"/>
      <x:c r="C75" s="14"/>
      <x:c r="D75" s="14"/>
      <x:c r="E75" s="14"/>
      <x:c r="F75" s="14"/>
      <x:c r="G75" s="14"/>
      <x:c r="H75" s="14"/>
      <x:c r="I75" s="14"/>
      <x:c r="J75" s="14"/>
    </x:row>
    <x:row r="76" ht="48" customHeight="1">
      <x:c r="A76" s="14"/>
      <x:c r="B76" s="14"/>
      <x:c r="C76" s="14"/>
      <x:c r="D76" s="14"/>
      <x:c r="E76" s="14"/>
      <x:c r="F76" s="14"/>
      <x:c r="G76" s="14"/>
      <x:c r="H76" s="14"/>
      <x:c r="I76" s="14"/>
      <x:c r="J76" s="14"/>
    </x:row>
    <x:row r="77" ht="48" customHeight="1">
      <x:c r="A77" s="14"/>
      <x:c r="B77" s="14"/>
      <x:c r="C77" s="14"/>
      <x:c r="D77" s="14"/>
      <x:c r="E77" s="14"/>
      <x:c r="F77" s="14"/>
      <x:c r="G77" s="14"/>
      <x:c r="H77" s="14"/>
      <x:c r="I77" s="14"/>
      <x:c r="J77" s="14"/>
    </x:row>
    <x:row r="78" ht="48" customHeight="1">
      <x:c r="A78" s="14"/>
      <x:c r="B78" s="14"/>
      <x:c r="C78" s="14"/>
      <x:c r="D78" s="14"/>
      <x:c r="E78" s="14"/>
      <x:c r="F78" s="14"/>
      <x:c r="G78" s="14"/>
      <x:c r="H78" s="14"/>
      <x:c r="I78" s="14"/>
      <x:c r="J78" s="14"/>
    </x:row>
    <x:row r="79" ht="48" customHeight="1">
      <x:c r="A79" s="14"/>
      <x:c r="B79" s="14"/>
      <x:c r="C79" s="14"/>
      <x:c r="D79" s="14"/>
      <x:c r="E79" s="14"/>
      <x:c r="F79" s="14"/>
      <x:c r="G79" s="14"/>
      <x:c r="H79" s="14"/>
      <x:c r="I79" s="14"/>
      <x:c r="J79" s="14"/>
    </x:row>
    <x:row r="80" ht="48" customHeight="1">
      <x:c r="A80" s="14"/>
      <x:c r="B80" s="14"/>
      <x:c r="C80" s="14"/>
      <x:c r="D80" s="14"/>
      <x:c r="E80" s="14"/>
      <x:c r="F80" s="14"/>
      <x:c r="G80" s="14"/>
      <x:c r="H80" s="14"/>
      <x:c r="I80" s="14"/>
      <x:c r="J80" s="14"/>
    </x:row>
    <x:row r="81" ht="48" customHeight="1">
      <x:c r="A81" s="14"/>
      <x:c r="B81" s="14"/>
      <x:c r="C81" s="14"/>
      <x:c r="D81" s="14"/>
      <x:c r="E81" s="14"/>
      <x:c r="F81" s="14"/>
      <x:c r="G81" s="14"/>
      <x:c r="H81" s="14"/>
      <x:c r="I81" s="14"/>
      <x:c r="J81" s="14"/>
    </x:row>
    <x:row r="82" ht="48" customHeight="1">
      <x:c r="A82" s="14"/>
      <x:c r="B82" s="14"/>
      <x:c r="C82" s="14"/>
      <x:c r="D82" s="14"/>
      <x:c r="E82" s="14"/>
      <x:c r="F82" s="14"/>
      <x:c r="G82" s="14"/>
      <x:c r="H82" s="14"/>
      <x:c r="I82" s="14"/>
      <x:c r="J82" s="14"/>
    </x:row>
    <x:row r="83" ht="48" customHeight="1">
      <x:c r="A83" s="14"/>
      <x:c r="B83" s="14"/>
      <x:c r="C83" s="14"/>
      <x:c r="D83" s="14"/>
      <x:c r="E83" s="14"/>
      <x:c r="F83" s="14"/>
      <x:c r="G83" s="14"/>
      <x:c r="H83" s="14"/>
      <x:c r="I83" s="14"/>
      <x:c r="J83" s="14"/>
    </x:row>
    <x:row r="84" ht="48" customHeight="1">
      <x:c r="A84" s="14"/>
      <x:c r="B84" s="14"/>
      <x:c r="C84" s="14"/>
      <x:c r="D84" s="14"/>
      <x:c r="E84" s="14"/>
      <x:c r="F84" s="14"/>
      <x:c r="G84" s="14"/>
      <x:c r="H84" s="14"/>
      <x:c r="I84" s="14"/>
      <x:c r="J84" s="14"/>
    </x:row>
    <x:row r="85" ht="48" customHeight="1">
      <x:c r="A85" s="14"/>
      <x:c r="B85" s="14"/>
      <x:c r="C85" s="14"/>
      <x:c r="D85" s="14"/>
      <x:c r="E85" s="14"/>
      <x:c r="F85" s="14"/>
      <x:c r="G85" s="14"/>
      <x:c r="H85" s="14"/>
      <x:c r="I85" s="14"/>
      <x:c r="J85" s="14"/>
    </x:row>
    <x:row r="86" ht="48" customHeight="1">
      <x:c r="A86" s="14"/>
      <x:c r="B86" s="14"/>
      <x:c r="C86" s="14"/>
      <x:c r="D86" s="14"/>
      <x:c r="E86" s="14"/>
      <x:c r="F86" s="14"/>
      <x:c r="G86" s="14"/>
      <x:c r="H86" s="14"/>
      <x:c r="I86" s="14"/>
      <x:c r="J86" s="14"/>
    </x:row>
    <x:row r="87" ht="48" customHeight="1">
      <x:c r="A87" s="14"/>
      <x:c r="B87" s="14"/>
      <x:c r="C87" s="14"/>
      <x:c r="D87" s="14"/>
      <x:c r="E87" s="14"/>
      <x:c r="F87" s="14"/>
      <x:c r="G87" s="14"/>
      <x:c r="H87" s="14"/>
      <x:c r="I87" s="14"/>
      <x:c r="J87" s="14"/>
    </x:row>
    <x:row r="88" ht="48" customHeight="1">
      <x:c r="A88" s="14"/>
      <x:c r="B88" s="14"/>
      <x:c r="C88" s="14"/>
      <x:c r="D88" s="14"/>
      <x:c r="E88" s="14"/>
      <x:c r="F88" s="14"/>
      <x:c r="G88" s="14"/>
      <x:c r="H88" s="14"/>
      <x:c r="I88" s="14"/>
      <x:c r="J88" s="14"/>
    </x:row>
    <x:row r="89" ht="48" customHeight="1">
      <x:c r="A89" s="14"/>
      <x:c r="B89" s="14"/>
      <x:c r="C89" s="14"/>
      <x:c r="D89" s="14"/>
      <x:c r="E89" s="14"/>
      <x:c r="F89" s="14"/>
      <x:c r="G89" s="14"/>
      <x:c r="H89" s="14"/>
      <x:c r="I89" s="14"/>
      <x:c r="J89" s="14"/>
    </x:row>
    <x:row r="90" ht="48" customHeight="1">
      <x:c r="A90" s="14"/>
      <x:c r="B90" s="14"/>
      <x:c r="C90" s="14"/>
      <x:c r="D90" s="14"/>
      <x:c r="E90" s="14"/>
      <x:c r="F90" s="14"/>
      <x:c r="G90" s="14"/>
      <x:c r="H90" s="14"/>
      <x:c r="I90" s="14"/>
      <x:c r="J90" s="14"/>
    </x:row>
    <x:row r="91" ht="48" customHeight="1">
      <x:c r="A91" s="14"/>
      <x:c r="B91" s="14"/>
      <x:c r="C91" s="14"/>
      <x:c r="D91" s="14"/>
      <x:c r="E91" s="14"/>
      <x:c r="F91" s="14"/>
      <x:c r="G91" s="14"/>
      <x:c r="H91" s="14"/>
      <x:c r="I91" s="14"/>
      <x:c r="J91" s="14"/>
    </x:row>
    <x:row r="92" ht="48" customHeight="1">
      <x:c r="A92" s="14"/>
      <x:c r="B92" s="14"/>
      <x:c r="C92" s="14"/>
      <x:c r="D92" s="14"/>
      <x:c r="E92" s="14"/>
      <x:c r="F92" s="14"/>
      <x:c r="G92" s="14"/>
      <x:c r="H92" s="14"/>
      <x:c r="I92" s="14"/>
      <x:c r="J92" s="14"/>
    </x:row>
    <x:row r="93" ht="48" customHeight="1">
      <x:c r="A93" s="14"/>
      <x:c r="B93" s="14"/>
      <x:c r="C93" s="14"/>
      <x:c r="D93" s="14"/>
      <x:c r="E93" s="14"/>
      <x:c r="F93" s="14"/>
      <x:c r="G93" s="14"/>
      <x:c r="H93" s="14"/>
      <x:c r="I93" s="14"/>
      <x:c r="J93" s="14"/>
    </x:row>
    <x:row r="94" ht="48" customHeight="1">
      <x:c r="A94" s="14"/>
      <x:c r="B94" s="14"/>
      <x:c r="C94" s="14"/>
      <x:c r="D94" s="14"/>
      <x:c r="E94" s="14"/>
      <x:c r="F94" s="14"/>
      <x:c r="G94" s="14"/>
      <x:c r="H94" s="14"/>
      <x:c r="I94" s="14"/>
      <x:c r="J94" s="14"/>
    </x:row>
    <x:row r="95" ht="48" customHeight="1">
      <x:c r="A95" s="14"/>
      <x:c r="B95" s="14"/>
      <x:c r="C95" s="14"/>
      <x:c r="D95" s="14"/>
      <x:c r="E95" s="14"/>
      <x:c r="F95" s="14"/>
      <x:c r="G95" s="14"/>
      <x:c r="H95" s="14"/>
      <x:c r="I95" s="14"/>
      <x:c r="J95" s="14"/>
    </x:row>
    <x:row r="96" ht="48" customHeight="1">
      <x:c r="A96" s="14"/>
      <x:c r="B96" s="14"/>
      <x:c r="C96" s="14"/>
      <x:c r="D96" s="14"/>
      <x:c r="E96" s="14"/>
      <x:c r="F96" s="14"/>
      <x:c r="G96" s="14"/>
      <x:c r="H96" s="14"/>
      <x:c r="I96" s="14"/>
      <x:c r="J96" s="14"/>
    </x:row>
    <x:row r="97" ht="48" customHeight="1">
      <x:c r="A97" s="14"/>
      <x:c r="B97" s="14"/>
      <x:c r="C97" s="14"/>
      <x:c r="D97" s="14"/>
      <x:c r="E97" s="14"/>
      <x:c r="F97" s="14"/>
      <x:c r="G97" s="14"/>
      <x:c r="H97" s="14"/>
      <x:c r="I97" s="14"/>
      <x:c r="J97" s="14"/>
    </x:row>
    <x:row r="98" ht="48" customHeight="1">
      <x:c r="A98" s="14"/>
      <x:c r="B98" s="14"/>
      <x:c r="C98" s="14"/>
      <x:c r="D98" s="14"/>
      <x:c r="E98" s="14"/>
      <x:c r="F98" s="14"/>
      <x:c r="G98" s="14"/>
      <x:c r="H98" s="14"/>
      <x:c r="I98" s="14"/>
      <x:c r="J98" s="14"/>
    </x:row>
    <x:row r="99" ht="48" customHeight="1">
      <x:c r="A99" s="14"/>
      <x:c r="B99" s="14"/>
      <x:c r="C99" s="14"/>
      <x:c r="D99" s="14"/>
      <x:c r="E99" s="14"/>
      <x:c r="F99" s="14"/>
      <x:c r="G99" s="14"/>
      <x:c r="H99" s="14"/>
      <x:c r="I99" s="14"/>
      <x:c r="J99" s="14"/>
    </x:row>
    <x:row r="100" ht="48" customHeight="1">
      <x:c r="A100" s="14"/>
      <x:c r="B100" s="14"/>
      <x:c r="C100" s="14"/>
      <x:c r="D100" s="14"/>
      <x:c r="E100" s="14"/>
      <x:c r="F100" s="14"/>
      <x:c r="G100" s="14"/>
      <x:c r="H100" s="14"/>
      <x:c r="I100" s="14"/>
      <x:c r="J100" s="14"/>
    </x:row>
    <x:row r="101" ht="48" customHeight="1">
      <x:c r="A101" s="14"/>
      <x:c r="B101" s="14"/>
      <x:c r="C101" s="14"/>
      <x:c r="D101" s="14"/>
      <x:c r="E101" s="14"/>
      <x:c r="F101" s="14"/>
      <x:c r="G101" s="14"/>
      <x:c r="H101" s="14"/>
      <x:c r="I101" s="14"/>
      <x:c r="J101" s="14"/>
    </x:row>
    <x:row r="102" ht="48" customHeight="1">
      <x:c r="A102" s="14"/>
      <x:c r="B102" s="14"/>
      <x:c r="C102" s="14"/>
      <x:c r="D102" s="14"/>
      <x:c r="E102" s="14"/>
      <x:c r="F102" s="14"/>
      <x:c r="G102" s="14"/>
      <x:c r="H102" s="14"/>
      <x:c r="I102" s="14"/>
      <x:c r="J102" s="14"/>
    </x:row>
    <x:row r="103" ht="48" customHeight="1">
      <x:c r="A103" s="14"/>
      <x:c r="B103" s="14"/>
      <x:c r="C103" s="14"/>
      <x:c r="D103" s="14"/>
      <x:c r="E103" s="14"/>
      <x:c r="F103" s="14"/>
      <x:c r="G103" s="14"/>
      <x:c r="H103" s="14"/>
      <x:c r="I103" s="14"/>
      <x:c r="J103" s="14"/>
    </x:row>
    <x:row r="104" ht="48" customHeight="1">
      <x:c r="A104" s="14"/>
      <x:c r="B104" s="14"/>
      <x:c r="C104" s="14"/>
      <x:c r="D104" s="14"/>
      <x:c r="E104" s="14"/>
      <x:c r="F104" s="14"/>
      <x:c r="G104" s="14"/>
      <x:c r="H104" s="14"/>
      <x:c r="I104" s="14"/>
      <x:c r="J104" s="14"/>
    </x:row>
    <x:row r="105" ht="48" customHeight="1">
      <x:c r="A105" s="14"/>
      <x:c r="B105" s="14"/>
      <x:c r="C105" s="14"/>
      <x:c r="D105" s="14"/>
      <x:c r="E105" s="14"/>
      <x:c r="F105" s="14"/>
      <x:c r="G105" s="14"/>
      <x:c r="H105" s="14"/>
      <x:c r="I105" s="14"/>
      <x:c r="J105" s="14"/>
    </x:row>
    <x:row r="106" ht="48" customHeight="1">
      <x:c r="A106" s="14"/>
      <x:c r="B106" s="14"/>
      <x:c r="C106" s="14"/>
      <x:c r="D106" s="14"/>
      <x:c r="E106" s="14"/>
      <x:c r="F106" s="14"/>
      <x:c r="G106" s="14"/>
      <x:c r="H106" s="14"/>
      <x:c r="I106" s="14"/>
      <x:c r="J106" s="14"/>
    </x:row>
    <x:row r="107" ht="48" customHeight="1">
      <x:c r="A107" s="14"/>
      <x:c r="B107" s="14"/>
      <x:c r="C107" s="14"/>
      <x:c r="D107" s="14"/>
      <x:c r="E107" s="14"/>
      <x:c r="F107" s="14"/>
      <x:c r="G107" s="14"/>
      <x:c r="H107" s="14"/>
      <x:c r="I107" s="14"/>
      <x:c r="J107" s="14"/>
    </x:row>
    <x:row r="108" ht="48" customHeight="1">
      <x:c r="A108" s="14"/>
      <x:c r="B108" s="14"/>
      <x:c r="C108" s="14"/>
      <x:c r="D108" s="14"/>
      <x:c r="E108" s="14"/>
      <x:c r="F108" s="14"/>
      <x:c r="G108" s="14"/>
      <x:c r="H108" s="14"/>
      <x:c r="I108" s="14"/>
      <x:c r="J108" s="14"/>
    </x:row>
    <x:row r="109" ht="48" customHeight="1">
      <x:c r="A109" s="14"/>
      <x:c r="B109" s="14"/>
      <x:c r="C109" s="14"/>
      <x:c r="D109" s="14"/>
      <x:c r="E109" s="14"/>
      <x:c r="F109" s="14"/>
      <x:c r="G109" s="14"/>
      <x:c r="H109" s="14"/>
      <x:c r="I109" s="14"/>
      <x:c r="J109" s="14"/>
    </x:row>
    <x:row r="110" ht="48" customHeight="1">
      <x:c r="A110" s="14"/>
      <x:c r="B110" s="14"/>
      <x:c r="C110" s="14"/>
      <x:c r="D110" s="14"/>
      <x:c r="E110" s="14"/>
      <x:c r="F110" s="14"/>
      <x:c r="G110" s="14"/>
      <x:c r="H110" s="14"/>
      <x:c r="I110" s="14"/>
      <x:c r="J110" s="14"/>
    </x:row>
    <x:row r="111" ht="48" customHeight="1">
      <x:c r="A111" s="14"/>
      <x:c r="B111" s="14"/>
      <x:c r="C111" s="14"/>
      <x:c r="D111" s="14"/>
      <x:c r="E111" s="14"/>
      <x:c r="F111" s="14"/>
      <x:c r="G111" s="14"/>
      <x:c r="H111" s="14"/>
      <x:c r="I111" s="14"/>
      <x:c r="J111" s="14"/>
    </x:row>
    <x:row r="112" ht="48" customHeight="1">
      <x:c r="A112" s="14"/>
      <x:c r="B112" s="14"/>
      <x:c r="C112" s="14"/>
      <x:c r="D112" s="14"/>
      <x:c r="E112" s="14"/>
      <x:c r="F112" s="14"/>
      <x:c r="G112" s="14"/>
      <x:c r="H112" s="14"/>
      <x:c r="I112" s="14"/>
      <x:c r="J112" s="14"/>
    </x:row>
    <x:row r="113" ht="48" customHeight="1">
      <x:c r="A113" s="14"/>
      <x:c r="B113" s="14"/>
      <x:c r="C113" s="14"/>
      <x:c r="D113" s="14"/>
      <x:c r="E113" s="14"/>
      <x:c r="F113" s="14"/>
      <x:c r="G113" s="14"/>
      <x:c r="H113" s="14"/>
      <x:c r="I113" s="14"/>
      <x:c r="J113" s="14"/>
    </x:row>
    <x:row r="114" ht="48" customHeight="1">
      <x:c r="A114" s="14"/>
      <x:c r="B114" s="14"/>
      <x:c r="C114" s="14"/>
      <x:c r="D114" s="14"/>
      <x:c r="E114" s="14"/>
      <x:c r="F114" s="14"/>
      <x:c r="G114" s="14"/>
      <x:c r="H114" s="14"/>
      <x:c r="I114" s="14"/>
      <x:c r="J114" s="14"/>
    </x:row>
    <x:row r="115" ht="48" customHeight="1">
      <x:c r="A115" s="14"/>
      <x:c r="B115" s="14"/>
      <x:c r="C115" s="14"/>
      <x:c r="D115" s="14"/>
      <x:c r="E115" s="14"/>
      <x:c r="F115" s="14"/>
      <x:c r="G115" s="14"/>
      <x:c r="H115" s="14"/>
      <x:c r="I115" s="14"/>
      <x:c r="J115" s="14"/>
    </x:row>
    <x:row r="116" ht="48" customHeight="1">
      <x:c r="A116" s="14"/>
      <x:c r="B116" s="14"/>
      <x:c r="C116" s="14"/>
      <x:c r="D116" s="14"/>
      <x:c r="E116" s="14"/>
      <x:c r="F116" s="14"/>
      <x:c r="G116" s="14"/>
      <x:c r="H116" s="14"/>
      <x:c r="I116" s="14"/>
      <x:c r="J116" s="14"/>
    </x:row>
    <x:row r="117" ht="48" customHeight="1">
      <x:c r="A117" s="14"/>
      <x:c r="B117" s="14"/>
      <x:c r="C117" s="14"/>
      <x:c r="D117" s="14"/>
      <x:c r="E117" s="14"/>
      <x:c r="F117" s="14"/>
      <x:c r="G117" s="14"/>
      <x:c r="H117" s="14"/>
      <x:c r="I117" s="14"/>
      <x:c r="J117" s="14"/>
    </x:row>
    <x:row r="118" ht="48" customHeight="1">
      <x:c r="A118" s="14"/>
      <x:c r="B118" s="14"/>
      <x:c r="C118" s="14"/>
      <x:c r="D118" s="14"/>
      <x:c r="E118" s="14"/>
      <x:c r="F118" s="14"/>
      <x:c r="G118" s="14"/>
      <x:c r="H118" s="14"/>
      <x:c r="I118" s="14"/>
      <x:c r="J118" s="14"/>
    </x:row>
    <x:row r="119" ht="48" customHeight="1">
      <x:c r="A119" s="14"/>
      <x:c r="B119" s="14"/>
      <x:c r="C119" s="14"/>
      <x:c r="D119" s="14"/>
      <x:c r="E119" s="14"/>
      <x:c r="F119" s="14"/>
      <x:c r="G119" s="14"/>
      <x:c r="H119" s="14"/>
      <x:c r="I119" s="14"/>
      <x:c r="J119" s="14"/>
    </x:row>
    <x:row r="120" ht="48" customHeight="1">
      <x:c r="A120" s="14"/>
      <x:c r="B120" s="14"/>
      <x:c r="C120" s="14"/>
      <x:c r="D120" s="14"/>
      <x:c r="E120" s="14"/>
      <x:c r="F120" s="14"/>
      <x:c r="G120" s="14"/>
      <x:c r="H120" s="14"/>
      <x:c r="I120" s="14"/>
      <x:c r="J120" s="14"/>
    </x:row>
    <x:row r="121" ht="48" customHeight="1">
      <x:c r="A121" s="14"/>
      <x:c r="B121" s="14"/>
      <x:c r="C121" s="14"/>
      <x:c r="D121" s="14"/>
      <x:c r="E121" s="14"/>
      <x:c r="F121" s="14"/>
      <x:c r="G121" s="14"/>
      <x:c r="H121" s="14"/>
      <x:c r="I121" s="14"/>
      <x:c r="J121" s="14"/>
    </x:row>
    <x:row r="122" ht="48" customHeight="1">
      <x:c r="A122" s="14"/>
      <x:c r="B122" s="14"/>
      <x:c r="C122" s="14"/>
      <x:c r="D122" s="14"/>
      <x:c r="E122" s="14"/>
      <x:c r="F122" s="14"/>
      <x:c r="G122" s="14"/>
      <x:c r="H122" s="14"/>
      <x:c r="I122" s="14"/>
      <x:c r="J122" s="14"/>
    </x:row>
    <x:row r="123" ht="48" customHeight="1">
      <x:c r="A123" s="14"/>
      <x:c r="B123" s="14"/>
      <x:c r="C123" s="14"/>
      <x:c r="D123" s="14"/>
      <x:c r="E123" s="14"/>
      <x:c r="F123" s="14"/>
      <x:c r="G123" s="14"/>
      <x:c r="H123" s="14"/>
      <x:c r="I123" s="14"/>
      <x:c r="J123" s="14"/>
    </x:row>
    <x:row r="124" ht="48" customHeight="1">
      <x:c r="A124" s="14"/>
      <x:c r="B124" s="14"/>
      <x:c r="C124" s="14"/>
      <x:c r="D124" s="14"/>
      <x:c r="E124" s="14"/>
      <x:c r="F124" s="14"/>
      <x:c r="G124" s="14"/>
      <x:c r="H124" s="14"/>
      <x:c r="I124" s="14"/>
      <x:c r="J124" s="14"/>
    </x:row>
    <x:row r="125" ht="48" customHeight="1">
      <x:c r="A125" s="14"/>
      <x:c r="B125" s="14"/>
      <x:c r="C125" s="14"/>
      <x:c r="D125" s="14"/>
      <x:c r="E125" s="14"/>
      <x:c r="F125" s="14"/>
      <x:c r="G125" s="14"/>
      <x:c r="H125" s="14"/>
      <x:c r="I125" s="14"/>
      <x:c r="J125" s="14"/>
    </x:row>
    <x:row r="126" ht="48" customHeight="1">
      <x:c r="A126" s="14"/>
      <x:c r="B126" s="14"/>
      <x:c r="C126" s="14"/>
      <x:c r="D126" s="14"/>
      <x:c r="E126" s="14"/>
      <x:c r="F126" s="14"/>
      <x:c r="G126" s="14"/>
      <x:c r="H126" s="14"/>
      <x:c r="I126" s="14"/>
      <x:c r="J126" s="14"/>
    </x:row>
    <x:row r="127" ht="48" customHeight="1">
      <x:c r="A127" s="14"/>
      <x:c r="B127" s="14"/>
      <x:c r="C127" s="14"/>
      <x:c r="D127" s="14"/>
      <x:c r="E127" s="14"/>
      <x:c r="F127" s="14"/>
      <x:c r="G127" s="14"/>
      <x:c r="H127" s="14"/>
      <x:c r="I127" s="14"/>
      <x:c r="J127" s="14"/>
    </x:row>
    <x:row r="128" ht="48" customHeight="1">
      <x:c r="A128" s="14"/>
      <x:c r="B128" s="14"/>
      <x:c r="C128" s="14"/>
      <x:c r="D128" s="14"/>
      <x:c r="E128" s="14"/>
      <x:c r="F128" s="14"/>
      <x:c r="G128" s="14"/>
      <x:c r="H128" s="14"/>
      <x:c r="I128" s="14"/>
      <x:c r="J128" s="14"/>
    </x:row>
    <x:row r="129" ht="48" customHeight="1">
      <x:c r="A129" s="14"/>
      <x:c r="B129" s="14"/>
      <x:c r="C129" s="14"/>
      <x:c r="D129" s="14"/>
      <x:c r="E129" s="14"/>
      <x:c r="F129" s="14"/>
      <x:c r="G129" s="14"/>
      <x:c r="H129" s="14"/>
      <x:c r="I129" s="14"/>
      <x:c r="J129" s="14"/>
    </x:row>
    <x:row r="130" ht="48" customHeight="1">
      <x:c r="A130" s="14"/>
      <x:c r="B130" s="14"/>
      <x:c r="C130" s="14"/>
      <x:c r="D130" s="14"/>
      <x:c r="E130" s="14"/>
      <x:c r="F130" s="14"/>
      <x:c r="G130" s="14"/>
      <x:c r="H130" s="14"/>
      <x:c r="I130" s="14"/>
      <x:c r="J130" s="14"/>
    </x:row>
    <x:row r="131" ht="48" customHeight="1">
      <x:c r="A131" s="14"/>
      <x:c r="B131" s="14"/>
      <x:c r="C131" s="14"/>
      <x:c r="D131" s="14"/>
      <x:c r="E131" s="14"/>
      <x:c r="F131" s="14"/>
      <x:c r="G131" s="14"/>
      <x:c r="H131" s="14"/>
      <x:c r="I131" s="14"/>
      <x:c r="J131" s="14"/>
    </x:row>
    <x:row r="132" ht="48" customHeight="1">
      <x:c r="A132" s="14"/>
      <x:c r="B132" s="14"/>
      <x:c r="C132" s="14"/>
      <x:c r="D132" s="14"/>
      <x:c r="E132" s="14"/>
      <x:c r="F132" s="14"/>
      <x:c r="G132" s="14"/>
      <x:c r="H132" s="14"/>
      <x:c r="I132" s="14"/>
      <x:c r="J132" s="14"/>
    </x:row>
    <x:row r="133" ht="48" customHeight="1">
      <x:c r="A133" s="14"/>
      <x:c r="B133" s="14"/>
      <x:c r="C133" s="14"/>
      <x:c r="D133" s="14"/>
      <x:c r="E133" s="14"/>
      <x:c r="F133" s="14"/>
      <x:c r="G133" s="14"/>
      <x:c r="H133" s="14"/>
      <x:c r="I133" s="14"/>
      <x:c r="J133" s="14"/>
    </x:row>
    <x:row r="134" ht="48" customHeight="1">
      <x:c r="A134" s="14"/>
      <x:c r="B134" s="14"/>
      <x:c r="C134" s="14"/>
      <x:c r="D134" s="14"/>
      <x:c r="E134" s="14"/>
      <x:c r="F134" s="14"/>
      <x:c r="G134" s="14"/>
      <x:c r="H134" s="14"/>
      <x:c r="I134" s="14"/>
      <x:c r="J134" s="14"/>
    </x:row>
    <x:row r="135" ht="48" customHeight="1">
      <x:c r="A135" s="14"/>
      <x:c r="B135" s="14"/>
      <x:c r="C135" s="14"/>
      <x:c r="D135" s="14"/>
      <x:c r="E135" s="14"/>
      <x:c r="F135" s="14"/>
      <x:c r="G135" s="14"/>
      <x:c r="H135" s="14"/>
      <x:c r="I135" s="14"/>
      <x:c r="J135" s="14"/>
    </x:row>
    <x:row r="136" ht="48" customHeight="1">
      <x:c r="A136" s="14"/>
      <x:c r="B136" s="14"/>
      <x:c r="C136" s="14"/>
      <x:c r="D136" s="14"/>
      <x:c r="E136" s="14"/>
      <x:c r="F136" s="14"/>
      <x:c r="G136" s="14"/>
      <x:c r="H136" s="14"/>
      <x:c r="I136" s="14"/>
      <x:c r="J136" s="14"/>
    </x:row>
    <x:row r="137" ht="48" customHeight="1">
      <x:c r="A137" s="14"/>
      <x:c r="B137" s="14"/>
      <x:c r="C137" s="14"/>
      <x:c r="D137" s="14"/>
      <x:c r="E137" s="14"/>
      <x:c r="F137" s="14"/>
      <x:c r="G137" s="14"/>
      <x:c r="H137" s="14"/>
      <x:c r="I137" s="14"/>
      <x:c r="J137" s="14"/>
    </x:row>
    <x:row r="138" ht="48" customHeight="1">
      <x:c r="A138" s="14"/>
      <x:c r="B138" s="14"/>
      <x:c r="C138" s="14"/>
      <x:c r="D138" s="14"/>
      <x:c r="E138" s="14"/>
      <x:c r="F138" s="14"/>
      <x:c r="G138" s="14"/>
      <x:c r="H138" s="14"/>
      <x:c r="I138" s="14"/>
      <x:c r="J138" s="14"/>
    </x:row>
    <x:row r="139" ht="48" customHeight="1">
      <x:c r="A139" s="14"/>
      <x:c r="B139" s="14"/>
      <x:c r="C139" s="14"/>
      <x:c r="D139" s="14"/>
      <x:c r="E139" s="14"/>
      <x:c r="F139" s="14"/>
      <x:c r="G139" s="14"/>
      <x:c r="H139" s="14"/>
      <x:c r="I139" s="14"/>
      <x:c r="J139" s="14"/>
    </x:row>
    <x:row r="140" ht="48" customHeight="1">
      <x:c r="A140" s="14"/>
      <x:c r="B140" s="14"/>
      <x:c r="C140" s="14"/>
      <x:c r="D140" s="14"/>
      <x:c r="E140" s="14"/>
      <x:c r="F140" s="14"/>
      <x:c r="G140" s="14"/>
      <x:c r="H140" s="14"/>
      <x:c r="I140" s="14"/>
      <x:c r="J140" s="14"/>
    </x:row>
    <x:row r="141" ht="48" customHeight="1">
      <x:c r="A141" s="14"/>
      <x:c r="B141" s="14"/>
      <x:c r="C141" s="14"/>
      <x:c r="D141" s="14"/>
      <x:c r="E141" s="14"/>
      <x:c r="F141" s="14"/>
      <x:c r="G141" s="14"/>
      <x:c r="H141" s="14"/>
      <x:c r="I141" s="14"/>
      <x:c r="J141" s="14"/>
    </x:row>
    <x:row r="142" ht="48" customHeight="1">
      <x:c r="A142" s="14"/>
      <x:c r="B142" s="14"/>
      <x:c r="C142" s="14"/>
      <x:c r="D142" s="14"/>
      <x:c r="E142" s="14"/>
      <x:c r="F142" s="14"/>
      <x:c r="G142" s="14"/>
      <x:c r="H142" s="14"/>
      <x:c r="I142" s="14"/>
      <x:c r="J142" s="14"/>
    </x:row>
    <x:row r="143" ht="48" customHeight="1">
      <x:c r="A143" s="14"/>
      <x:c r="B143" s="14"/>
      <x:c r="C143" s="14"/>
      <x:c r="D143" s="14"/>
      <x:c r="E143" s="14"/>
      <x:c r="F143" s="14"/>
      <x:c r="G143" s="14"/>
      <x:c r="H143" s="14"/>
      <x:c r="I143" s="14"/>
      <x:c r="J143" s="14"/>
    </x:row>
    <x:row r="144" ht="48" customHeight="1">
      <x:c r="A144" s="14"/>
      <x:c r="B144" s="14"/>
      <x:c r="C144" s="14"/>
      <x:c r="D144" s="14"/>
      <x:c r="E144" s="14"/>
      <x:c r="F144" s="14"/>
      <x:c r="G144" s="14"/>
      <x:c r="H144" s="14"/>
      <x:c r="I144" s="14"/>
      <x:c r="J144" s="14"/>
    </x:row>
    <x:row r="145" ht="48" customHeight="1">
      <x:c r="A145" s="14"/>
      <x:c r="B145" s="14"/>
      <x:c r="C145" s="14"/>
      <x:c r="D145" s="14"/>
      <x:c r="E145" s="14"/>
      <x:c r="F145" s="14"/>
      <x:c r="G145" s="14"/>
      <x:c r="H145" s="14"/>
      <x:c r="I145" s="14"/>
      <x:c r="J145" s="14"/>
    </x:row>
    <x:row r="146" ht="48" customHeight="1">
      <x:c r="A146" s="14"/>
      <x:c r="B146" s="14"/>
      <x:c r="C146" s="14"/>
      <x:c r="D146" s="14"/>
      <x:c r="E146" s="14"/>
      <x:c r="F146" s="14"/>
      <x:c r="G146" s="14"/>
      <x:c r="H146" s="14"/>
      <x:c r="I146" s="14"/>
      <x:c r="J146" s="14"/>
    </x:row>
    <x:row r="147" ht="48" customHeight="1">
      <x:c r="A147" s="14"/>
      <x:c r="B147" s="14"/>
      <x:c r="C147" s="14"/>
      <x:c r="D147" s="14"/>
      <x:c r="E147" s="14"/>
      <x:c r="F147" s="14"/>
      <x:c r="G147" s="14"/>
      <x:c r="H147" s="14"/>
      <x:c r="I147" s="14"/>
      <x:c r="J147" s="14"/>
    </x:row>
    <x:row r="148" ht="48" customHeight="1">
      <x:c r="A148" s="14"/>
      <x:c r="B148" s="14"/>
      <x:c r="C148" s="14"/>
      <x:c r="D148" s="14"/>
      <x:c r="E148" s="14"/>
      <x:c r="F148" s="14"/>
      <x:c r="G148" s="14"/>
      <x:c r="H148" s="14"/>
      <x:c r="I148" s="14"/>
      <x:c r="J148" s="14"/>
    </x:row>
    <x:row r="149" ht="48" customHeight="1">
      <x:c r="A149" s="14"/>
      <x:c r="B149" s="14"/>
      <x:c r="C149" s="14"/>
      <x:c r="D149" s="14"/>
      <x:c r="E149" s="14"/>
      <x:c r="F149" s="14"/>
      <x:c r="G149" s="14"/>
      <x:c r="H149" s="14"/>
      <x:c r="I149" s="14"/>
      <x:c r="J149" s="14"/>
    </x:row>
    <x:row r="150" ht="48" customHeight="1">
      <x:c r="A150" s="14"/>
      <x:c r="B150" s="14"/>
      <x:c r="C150" s="14"/>
      <x:c r="D150" s="14"/>
      <x:c r="E150" s="14"/>
      <x:c r="F150" s="14"/>
      <x:c r="G150" s="14"/>
      <x:c r="H150" s="14"/>
      <x:c r="I150" s="14"/>
      <x:c r="J150" s="14"/>
    </x:row>
    <x:row r="151" ht="48" customHeight="1">
      <x:c r="A151" s="14"/>
      <x:c r="B151" s="14"/>
      <x:c r="C151" s="14"/>
      <x:c r="D151" s="14"/>
      <x:c r="E151" s="14"/>
      <x:c r="F151" s="14"/>
      <x:c r="G151" s="14"/>
      <x:c r="H151" s="14"/>
      <x:c r="I151" s="14"/>
      <x:c r="J151" s="14"/>
    </x:row>
    <x:row r="152" ht="48" customHeight="1">
      <x:c r="A152" s="14"/>
      <x:c r="B152" s="14"/>
      <x:c r="C152" s="14"/>
      <x:c r="D152" s="14"/>
      <x:c r="E152" s="14"/>
      <x:c r="F152" s="14"/>
      <x:c r="G152" s="14"/>
      <x:c r="H152" s="14"/>
      <x:c r="I152" s="14"/>
      <x:c r="J152" s="14"/>
    </x:row>
    <x:row r="153" ht="48" customHeight="1">
      <x:c r="A153" s="14"/>
      <x:c r="B153" s="14"/>
      <x:c r="C153" s="14"/>
      <x:c r="D153" s="14"/>
      <x:c r="E153" s="14"/>
      <x:c r="F153" s="14"/>
      <x:c r="G153" s="14"/>
      <x:c r="H153" s="14"/>
      <x:c r="I153" s="14"/>
      <x:c r="J153" s="14"/>
    </x:row>
    <x:row r="154" ht="48" customHeight="1">
      <x:c r="A154" s="14"/>
      <x:c r="B154" s="14"/>
      <x:c r="C154" s="14"/>
      <x:c r="D154" s="14"/>
      <x:c r="E154" s="14"/>
      <x:c r="F154" s="14"/>
      <x:c r="G154" s="14"/>
      <x:c r="H154" s="14"/>
      <x:c r="I154" s="14"/>
      <x:c r="J154" s="14"/>
    </x:row>
    <x:row r="155" ht="48" customHeight="1">
      <x:c r="A155" s="14"/>
      <x:c r="B155" s="14"/>
      <x:c r="C155" s="14"/>
      <x:c r="D155" s="14"/>
      <x:c r="E155" s="14"/>
      <x:c r="F155" s="14"/>
      <x:c r="G155" s="14"/>
      <x:c r="H155" s="14"/>
      <x:c r="I155" s="14"/>
      <x:c r="J155" s="14"/>
    </x:row>
    <x:row r="156" ht="48" customHeight="1">
      <x:c r="A156" s="14"/>
      <x:c r="B156" s="14"/>
      <x:c r="C156" s="14"/>
      <x:c r="D156" s="14"/>
      <x:c r="E156" s="14"/>
      <x:c r="F156" s="14"/>
      <x:c r="G156" s="14"/>
      <x:c r="H156" s="14"/>
      <x:c r="I156" s="14"/>
      <x:c r="J156" s="14"/>
    </x:row>
    <x:row r="157" ht="48" customHeight="1">
      <x:c r="A157" s="14"/>
      <x:c r="B157" s="14"/>
      <x:c r="C157" s="14"/>
      <x:c r="D157" s="14"/>
      <x:c r="E157" s="14"/>
      <x:c r="F157" s="14"/>
      <x:c r="G157" s="14"/>
      <x:c r="H157" s="14"/>
      <x:c r="I157" s="14"/>
      <x:c r="J157" s="14"/>
    </x:row>
    <x:row r="158" ht="48" customHeight="1">
      <x:c r="A158" s="14"/>
      <x:c r="B158" s="14"/>
      <x:c r="C158" s="14"/>
      <x:c r="D158" s="14"/>
      <x:c r="E158" s="14"/>
      <x:c r="F158" s="14"/>
      <x:c r="G158" s="14"/>
      <x:c r="H158" s="14"/>
      <x:c r="I158" s="14"/>
      <x:c r="J158" s="14"/>
    </x:row>
    <x:row r="159" ht="48" customHeight="1">
      <x:c r="A159" s="14"/>
      <x:c r="B159" s="14"/>
      <x:c r="C159" s="14"/>
      <x:c r="D159" s="14"/>
      <x:c r="E159" s="14"/>
      <x:c r="F159" s="14"/>
      <x:c r="G159" s="14"/>
      <x:c r="H159" s="14"/>
      <x:c r="I159" s="14"/>
      <x:c r="J159" s="14"/>
    </x:row>
    <x:row r="160" ht="48" customHeight="1">
      <x:c r="A160" s="14"/>
      <x:c r="B160" s="14"/>
      <x:c r="C160" s="14"/>
      <x:c r="D160" s="14"/>
      <x:c r="E160" s="14"/>
      <x:c r="F160" s="14"/>
      <x:c r="G160" s="14"/>
      <x:c r="H160" s="14"/>
      <x:c r="I160" s="14"/>
      <x:c r="J160" s="14"/>
    </x:row>
    <x:row r="161" ht="48" customHeight="1">
      <x:c r="A161" s="14"/>
      <x:c r="B161" s="14"/>
      <x:c r="C161" s="14"/>
      <x:c r="D161" s="14"/>
      <x:c r="E161" s="14"/>
      <x:c r="F161" s="14"/>
      <x:c r="G161" s="14"/>
      <x:c r="H161" s="14"/>
      <x:c r="I161" s="14"/>
      <x:c r="J161" s="14"/>
    </x:row>
    <x:row r="162" ht="48" customHeight="1">
      <x:c r="A162" s="14"/>
      <x:c r="B162" s="14"/>
      <x:c r="C162" s="14"/>
      <x:c r="D162" s="14"/>
      <x:c r="E162" s="14"/>
      <x:c r="F162" s="14"/>
      <x:c r="G162" s="14"/>
      <x:c r="H162" s="14"/>
      <x:c r="I162" s="14"/>
      <x:c r="J162" s="14"/>
    </x:row>
    <x:row r="163" ht="48" customHeight="1">
      <x:c r="A163" s="14"/>
      <x:c r="B163" s="14"/>
      <x:c r="C163" s="14"/>
      <x:c r="D163" s="14"/>
      <x:c r="E163" s="14"/>
      <x:c r="F163" s="14"/>
      <x:c r="G163" s="14"/>
      <x:c r="H163" s="14"/>
      <x:c r="I163" s="14"/>
      <x:c r="J163" s="14"/>
    </x:row>
    <x:row r="164" ht="48" customHeight="1">
      <x:c r="A164" s="14"/>
      <x:c r="B164" s="14"/>
      <x:c r="C164" s="14"/>
      <x:c r="D164" s="14"/>
      <x:c r="E164" s="14"/>
      <x:c r="F164" s="14"/>
      <x:c r="G164" s="14"/>
      <x:c r="H164" s="14"/>
      <x:c r="I164" s="14"/>
      <x:c r="J164" s="14"/>
    </x:row>
    <x:row r="165" ht="48" customHeight="1">
      <x:c r="A165" s="14"/>
      <x:c r="B165" s="14"/>
      <x:c r="C165" s="14"/>
      <x:c r="D165" s="14"/>
      <x:c r="E165" s="14"/>
      <x:c r="F165" s="14"/>
      <x:c r="G165" s="14"/>
      <x:c r="H165" s="14"/>
      <x:c r="I165" s="14"/>
      <x:c r="J165" s="14"/>
    </x:row>
    <x:row r="166" ht="48" customHeight="1">
      <x:c r="A166" s="14"/>
      <x:c r="B166" s="14"/>
      <x:c r="C166" s="14"/>
      <x:c r="D166" s="14"/>
      <x:c r="E166" s="14"/>
      <x:c r="F166" s="14"/>
      <x:c r="G166" s="14"/>
      <x:c r="H166" s="14"/>
      <x:c r="I166" s="14"/>
      <x:c r="J166" s="14"/>
    </x:row>
    <x:row r="167" ht="48" customHeight="1">
      <x:c r="A167" s="14"/>
      <x:c r="B167" s="14"/>
      <x:c r="C167" s="14"/>
      <x:c r="D167" s="14"/>
      <x:c r="E167" s="14"/>
      <x:c r="F167" s="14"/>
      <x:c r="G167" s="14"/>
      <x:c r="H167" s="14"/>
      <x:c r="I167" s="14"/>
      <x:c r="J167" s="14"/>
    </x:row>
    <x:row r="168" ht="48" customHeight="1">
      <x:c r="A168" s="14"/>
      <x:c r="B168" s="14"/>
      <x:c r="C168" s="14"/>
      <x:c r="D168" s="14"/>
      <x:c r="E168" s="14"/>
      <x:c r="F168" s="14"/>
      <x:c r="G168" s="14"/>
      <x:c r="H168" s="14"/>
      <x:c r="I168" s="14"/>
      <x:c r="J168" s="14"/>
    </x:row>
    <x:row r="169" ht="48" customHeight="1">
      <x:c r="A169" s="14"/>
      <x:c r="B169" s="14"/>
      <x:c r="C169" s="14"/>
      <x:c r="D169" s="14"/>
      <x:c r="E169" s="14"/>
      <x:c r="F169" s="14"/>
      <x:c r="G169" s="14"/>
      <x:c r="H169" s="14"/>
      <x:c r="I169" s="14"/>
      <x:c r="J169" s="14"/>
    </x:row>
    <x:row r="170" ht="48" customHeight="1">
      <x:c r="A170" s="14"/>
      <x:c r="B170" s="14"/>
      <x:c r="C170" s="14"/>
      <x:c r="D170" s="14"/>
      <x:c r="E170" s="14"/>
      <x:c r="F170" s="14"/>
      <x:c r="G170" s="14"/>
      <x:c r="H170" s="14"/>
      <x:c r="I170" s="14"/>
      <x:c r="J170" s="14"/>
    </x:row>
    <x:row r="171" ht="48" customHeight="1">
      <x:c r="A171" s="14"/>
      <x:c r="B171" s="14"/>
      <x:c r="C171" s="14"/>
      <x:c r="D171" s="14"/>
      <x:c r="E171" s="14"/>
      <x:c r="F171" s="14"/>
      <x:c r="G171" s="14"/>
      <x:c r="H171" s="14"/>
      <x:c r="I171" s="14"/>
      <x:c r="J171" s="14"/>
    </x:row>
    <x:row r="172" ht="48" customHeight="1">
      <x:c r="A172" s="14"/>
      <x:c r="B172" s="14"/>
      <x:c r="C172" s="14"/>
      <x:c r="D172" s="14"/>
      <x:c r="E172" s="14"/>
      <x:c r="F172" s="14"/>
      <x:c r="G172" s="14"/>
      <x:c r="H172" s="14"/>
      <x:c r="I172" s="14"/>
      <x:c r="J172" s="14"/>
    </x:row>
    <x:row r="173" ht="48" customHeight="1">
      <x:c r="A173" s="14"/>
      <x:c r="B173" s="14"/>
      <x:c r="C173" s="14"/>
      <x:c r="D173" s="14"/>
      <x:c r="E173" s="14"/>
      <x:c r="F173" s="14"/>
      <x:c r="G173" s="14"/>
      <x:c r="H173" s="14"/>
      <x:c r="I173" s="14"/>
      <x:c r="J173" s="14"/>
    </x:row>
    <x:row r="174" ht="48" customHeight="1">
      <x:c r="A174" s="14"/>
      <x:c r="B174" s="14"/>
      <x:c r="C174" s="14"/>
      <x:c r="D174" s="14"/>
      <x:c r="E174" s="14"/>
      <x:c r="F174" s="14"/>
      <x:c r="G174" s="14"/>
      <x:c r="H174" s="14"/>
      <x:c r="I174" s="14"/>
      <x:c r="J174" s="14"/>
    </x:row>
    <x:row r="175" ht="48" customHeight="1">
      <x:c r="A175" s="14"/>
      <x:c r="B175" s="14"/>
      <x:c r="C175" s="14"/>
      <x:c r="D175" s="14"/>
      <x:c r="E175" s="14"/>
      <x:c r="F175" s="14"/>
      <x:c r="G175" s="14"/>
      <x:c r="H175" s="14"/>
      <x:c r="I175" s="14"/>
      <x:c r="J175" s="14"/>
    </x:row>
    <x:row r="176" ht="48" customHeight="1">
      <x:c r="A176" s="14"/>
      <x:c r="B176" s="14"/>
      <x:c r="C176" s="14"/>
      <x:c r="D176" s="14"/>
      <x:c r="E176" s="14"/>
      <x:c r="F176" s="14"/>
      <x:c r="G176" s="14"/>
      <x:c r="H176" s="14"/>
      <x:c r="I176" s="14"/>
      <x:c r="J176" s="14"/>
    </x:row>
    <x:row r="177" ht="48" customHeight="1">
      <x:c r="A177" s="14"/>
      <x:c r="B177" s="14"/>
      <x:c r="C177" s="14"/>
      <x:c r="D177" s="14"/>
      <x:c r="E177" s="14"/>
      <x:c r="F177" s="14"/>
      <x:c r="G177" s="14"/>
      <x:c r="H177" s="14"/>
      <x:c r="I177" s="14"/>
      <x:c r="J177" s="14"/>
    </x:row>
    <x:row r="178" ht="48" customHeight="1">
      <x:c r="A178" s="14"/>
      <x:c r="B178" s="14"/>
      <x:c r="C178" s="14"/>
      <x:c r="D178" s="14"/>
      <x:c r="E178" s="14"/>
      <x:c r="F178" s="14"/>
      <x:c r="G178" s="14"/>
      <x:c r="H178" s="14"/>
      <x:c r="I178" s="14"/>
      <x:c r="J178" s="14"/>
    </x:row>
    <x:row r="179" ht="48" customHeight="1">
      <x:c r="A179" s="14"/>
      <x:c r="B179" s="14"/>
      <x:c r="C179" s="14"/>
      <x:c r="D179" s="14"/>
      <x:c r="E179" s="14"/>
      <x:c r="F179" s="14"/>
      <x:c r="G179" s="14"/>
      <x:c r="H179" s="14"/>
      <x:c r="I179" s="14"/>
      <x:c r="J179" s="14"/>
    </x:row>
    <x:row r="180" ht="48" customHeight="1">
      <x:c r="A180" s="14"/>
      <x:c r="B180" s="14"/>
      <x:c r="C180" s="14"/>
      <x:c r="D180" s="14"/>
      <x:c r="E180" s="14"/>
      <x:c r="F180" s="14"/>
      <x:c r="G180" s="14"/>
      <x:c r="H180" s="14"/>
      <x:c r="I180" s="14"/>
      <x:c r="J180" s="14"/>
    </x:row>
    <x:row r="181" ht="48" customHeight="1">
      <x:c r="A181" s="14"/>
      <x:c r="B181" s="14"/>
      <x:c r="C181" s="14"/>
      <x:c r="D181" s="14"/>
      <x:c r="E181" s="14"/>
      <x:c r="F181" s="14"/>
      <x:c r="G181" s="14"/>
      <x:c r="H181" s="14"/>
      <x:c r="I181" s="14"/>
      <x:c r="J181" s="14"/>
    </x:row>
    <x:row r="182" ht="48" customHeight="1">
      <x:c r="A182" s="14"/>
      <x:c r="B182" s="14"/>
      <x:c r="C182" s="14"/>
      <x:c r="D182" s="14"/>
      <x:c r="E182" s="14"/>
      <x:c r="F182" s="14"/>
      <x:c r="G182" s="14"/>
      <x:c r="H182" s="14"/>
      <x:c r="I182" s="14"/>
      <x:c r="J182" s="14"/>
    </x:row>
    <x:row r="183" ht="48" customHeight="1">
      <x:c r="A183" s="14"/>
      <x:c r="B183" s="14"/>
      <x:c r="C183" s="14"/>
      <x:c r="D183" s="14"/>
      <x:c r="E183" s="14"/>
      <x:c r="F183" s="14"/>
      <x:c r="G183" s="14"/>
      <x:c r="H183" s="14"/>
      <x:c r="I183" s="14"/>
      <x:c r="J183" s="14"/>
    </x:row>
    <x:row r="184" ht="48" customHeight="1">
      <x:c r="A184" s="14"/>
      <x:c r="B184" s="14"/>
      <x:c r="C184" s="14"/>
      <x:c r="D184" s="14"/>
      <x:c r="E184" s="14"/>
      <x:c r="F184" s="14"/>
      <x:c r="G184" s="14"/>
      <x:c r="H184" s="14"/>
      <x:c r="I184" s="14"/>
      <x:c r="J184" s="14"/>
    </x:row>
    <x:row r="185" ht="48" customHeight="1">
      <x:c r="A185" s="14"/>
      <x:c r="B185" s="14"/>
      <x:c r="C185" s="14"/>
      <x:c r="D185" s="14"/>
      <x:c r="E185" s="14"/>
      <x:c r="F185" s="14"/>
      <x:c r="G185" s="14"/>
      <x:c r="H185" s="14"/>
      <x:c r="I185" s="14"/>
      <x:c r="J185" s="14"/>
    </x:row>
    <x:row r="186" ht="48" customHeight="1">
      <x:c r="A186" s="14"/>
      <x:c r="B186" s="14"/>
      <x:c r="C186" s="14"/>
      <x:c r="D186" s="14"/>
      <x:c r="E186" s="14"/>
      <x:c r="F186" s="14"/>
      <x:c r="G186" s="14"/>
      <x:c r="H186" s="14"/>
      <x:c r="I186" s="14"/>
      <x:c r="J186" s="14"/>
    </x:row>
    <x:row r="187" ht="48" customHeight="1">
      <x:c r="A187" s="14"/>
      <x:c r="B187" s="14"/>
      <x:c r="C187" s="14"/>
      <x:c r="D187" s="14"/>
      <x:c r="E187" s="14"/>
      <x:c r="F187" s="14"/>
      <x:c r="G187" s="14"/>
      <x:c r="H187" s="14"/>
      <x:c r="I187" s="14"/>
      <x:c r="J187" s="14"/>
    </x:row>
    <x:row r="188" ht="48" customHeight="1">
      <x:c r="A188" s="14"/>
      <x:c r="B188" s="14"/>
      <x:c r="C188" s="14"/>
      <x:c r="D188" s="14"/>
      <x:c r="E188" s="14"/>
      <x:c r="F188" s="14"/>
      <x:c r="G188" s="14"/>
      <x:c r="H188" s="14"/>
      <x:c r="I188" s="14"/>
      <x:c r="J188" s="14"/>
    </x:row>
    <x:row r="189" ht="48" customHeight="1">
      <x:c r="A189" s="14"/>
      <x:c r="B189" s="14"/>
      <x:c r="C189" s="14"/>
      <x:c r="D189" s="14"/>
      <x:c r="E189" s="14"/>
      <x:c r="F189" s="14"/>
      <x:c r="G189" s="14"/>
      <x:c r="H189" s="14"/>
      <x:c r="I189" s="14"/>
      <x:c r="J189" s="14"/>
    </x:row>
    <x:row r="190" ht="48" customHeight="1">
      <x:c r="A190" s="14"/>
      <x:c r="B190" s="14"/>
      <x:c r="C190" s="14"/>
      <x:c r="D190" s="14"/>
      <x:c r="E190" s="14"/>
      <x:c r="F190" s="14"/>
      <x:c r="G190" s="14"/>
      <x:c r="H190" s="14"/>
      <x:c r="I190" s="14"/>
      <x:c r="J190" s="14"/>
    </x:row>
    <x:row r="191" ht="48" customHeight="1">
      <x:c r="A191" s="14"/>
      <x:c r="B191" s="14"/>
      <x:c r="C191" s="14"/>
      <x:c r="D191" s="14"/>
      <x:c r="E191" s="14"/>
      <x:c r="F191" s="14"/>
      <x:c r="G191" s="14"/>
      <x:c r="H191" s="14"/>
      <x:c r="I191" s="14"/>
      <x:c r="J191" s="14"/>
    </x:row>
    <x:row r="192" ht="48" customHeight="1">
      <x:c r="A192" s="14"/>
      <x:c r="B192" s="14"/>
      <x:c r="C192" s="14"/>
      <x:c r="D192" s="14"/>
      <x:c r="E192" s="14"/>
      <x:c r="F192" s="14"/>
      <x:c r="G192" s="14"/>
      <x:c r="H192" s="14"/>
      <x:c r="I192" s="14"/>
      <x:c r="J192" s="14"/>
    </x:row>
    <x:row r="193" ht="48" customHeight="1">
      <x:c r="A193" s="14"/>
      <x:c r="B193" s="14"/>
      <x:c r="C193" s="14"/>
      <x:c r="D193" s="14"/>
      <x:c r="E193" s="14"/>
      <x:c r="F193" s="14"/>
      <x:c r="G193" s="14"/>
      <x:c r="H193" s="14"/>
      <x:c r="I193" s="14"/>
      <x:c r="J193" s="14"/>
    </x:row>
    <x:row r="194" ht="48" customHeight="1">
      <x:c r="A194" s="14"/>
      <x:c r="B194" s="14"/>
      <x:c r="C194" s="14"/>
      <x:c r="D194" s="14"/>
      <x:c r="E194" s="14"/>
      <x:c r="F194" s="14"/>
      <x:c r="G194" s="14"/>
      <x:c r="H194" s="14"/>
      <x:c r="I194" s="14"/>
      <x:c r="J194" s="14"/>
    </x:row>
    <x:row r="195" ht="48" customHeight="1">
      <x:c r="A195" s="14"/>
      <x:c r="B195" s="14"/>
      <x:c r="C195" s="14"/>
      <x:c r="D195" s="14"/>
      <x:c r="E195" s="14"/>
      <x:c r="F195" s="14"/>
      <x:c r="G195" s="14"/>
      <x:c r="H195" s="14"/>
      <x:c r="I195" s="14"/>
      <x:c r="J195" s="14"/>
    </x:row>
    <x:row r="196" ht="48" customHeight="1">
      <x:c r="A196" s="14"/>
      <x:c r="B196" s="14"/>
      <x:c r="C196" s="14"/>
      <x:c r="D196" s="14"/>
      <x:c r="E196" s="14"/>
      <x:c r="F196" s="14"/>
      <x:c r="G196" s="14"/>
      <x:c r="H196" s="14"/>
      <x:c r="I196" s="14"/>
      <x:c r="J196" s="14"/>
    </x:row>
    <x:row r="197" ht="48" customHeight="1">
      <x:c r="A197" s="14"/>
      <x:c r="B197" s="14"/>
      <x:c r="C197" s="14"/>
      <x:c r="D197" s="14"/>
      <x:c r="E197" s="14"/>
      <x:c r="F197" s="14"/>
      <x:c r="G197" s="14"/>
      <x:c r="H197" s="14"/>
      <x:c r="I197" s="14"/>
      <x:c r="J197" s="14"/>
    </x:row>
    <x:row r="198" ht="48" customHeight="1">
      <x:c r="A198" s="14"/>
      <x:c r="B198" s="14"/>
      <x:c r="C198" s="14"/>
      <x:c r="D198" s="14"/>
      <x:c r="E198" s="14"/>
      <x:c r="F198" s="14"/>
      <x:c r="G198" s="14"/>
      <x:c r="H198" s="14"/>
      <x:c r="I198" s="14"/>
      <x:c r="J198" s="14"/>
    </x:row>
    <x:row r="199" ht="48" customHeight="1">
      <x:c r="A199" s="14"/>
      <x:c r="B199" s="14"/>
      <x:c r="C199" s="14"/>
      <x:c r="D199" s="14"/>
      <x:c r="E199" s="14"/>
      <x:c r="F199" s="14"/>
      <x:c r="G199" s="14"/>
      <x:c r="H199" s="14"/>
      <x:c r="I199" s="14"/>
      <x:c r="J199" s="14"/>
    </x:row>
    <x:row r="200" ht="48" customHeight="1">
      <x:c r="A200" s="14"/>
      <x:c r="B200" s="14"/>
      <x:c r="C200" s="14"/>
      <x:c r="D200" s="14"/>
      <x:c r="E200" s="14"/>
      <x:c r="F200" s="14"/>
      <x:c r="G200" s="14"/>
      <x:c r="H200" s="14"/>
      <x:c r="I200" s="14"/>
      <x:c r="J200" s="14"/>
    </x:row>
    <x:row r="201" ht="48" customHeight="1">
      <x:c r="A201" s="14"/>
      <x:c r="B201" s="14"/>
      <x:c r="C201" s="14"/>
      <x:c r="D201" s="14"/>
      <x:c r="E201" s="14"/>
      <x:c r="F201" s="14"/>
      <x:c r="G201" s="14"/>
      <x:c r="H201" s="14"/>
      <x:c r="I201" s="14"/>
      <x:c r="J201" s="14"/>
    </x:row>
    <x:row r="202" ht="48" customHeight="1">
      <x:c r="A202" s="14"/>
      <x:c r="B202" s="14"/>
      <x:c r="C202" s="14"/>
      <x:c r="D202" s="14"/>
      <x:c r="E202" s="14"/>
      <x:c r="F202" s="14"/>
      <x:c r="G202" s="14"/>
      <x:c r="H202" s="14"/>
      <x:c r="I202" s="14"/>
      <x:c r="J202" s="14"/>
    </x:row>
    <x:row r="203" ht="48" customHeight="1">
      <x:c r="A203" s="14"/>
      <x:c r="B203" s="14"/>
      <x:c r="C203" s="14"/>
      <x:c r="D203" s="14"/>
      <x:c r="E203" s="14"/>
      <x:c r="F203" s="14"/>
      <x:c r="G203" s="14"/>
      <x:c r="H203" s="14"/>
      <x:c r="I203" s="14"/>
      <x:c r="J203" s="14"/>
    </x:row>
    <x:row r="204" ht="48" customHeight="1">
      <x:c r="A204" s="14"/>
      <x:c r="B204" s="14"/>
      <x:c r="C204" s="14"/>
      <x:c r="D204" s="14"/>
      <x:c r="E204" s="14"/>
      <x:c r="F204" s="14"/>
      <x:c r="G204" s="14"/>
      <x:c r="H204" s="14"/>
      <x:c r="I204" s="14"/>
      <x:c r="J204" s="14"/>
    </x:row>
    <x:row r="205" ht="48" customHeight="1">
      <x:c r="A205" s="14"/>
      <x:c r="B205" s="14"/>
      <x:c r="C205" s="14"/>
      <x:c r="D205" s="14"/>
      <x:c r="E205" s="14"/>
      <x:c r="F205" s="14"/>
      <x:c r="G205" s="14"/>
      <x:c r="H205" s="14"/>
      <x:c r="I205" s="14"/>
      <x:c r="J205" s="14"/>
    </x:row>
  </x:sheetData>
  <x:mergeCells>
    <x:mergeCell ref="A1:J1"/>
    <x:mergeCell ref="A2:J2"/>
    <x:mergeCell ref="A3:J3"/>
  </x:mergeCells>
  <x:pageMargins left="0.7" right="0.7" top="0.75" bottom="0.75" header="0.3" footer="0.3"/>
  <x:tableParts count="1">
    <x:tablePart xmlns:r="http://schemas.openxmlformats.org/officeDocument/2006/relationships" r:id="R9517be245ead46d7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4" hidden="0" customWidth="1"/>
    <x:col min="3" max="3" width="24" hidden="0" customWidth="1"/>
    <x:col min="4" max="4" width="40" hidden="0" customWidth="1"/>
    <x:col min="5" max="5" width="24" hidden="0" customWidth="1"/>
    <x:col min="6" max="6" width="34" hidden="0" customWidth="1"/>
    <x:col min="7" max="7" width="34" hidden="0" customWidth="1"/>
    <x:col min="8" max="8" width="24" hidden="0" customWidth="1"/>
    <x:col min="9" max="9" width="24" hidden="0" customWidth="1"/>
    <x:col min="10" max="10" width="40" hidden="0" customWidth="1"/>
    <x:col min="11" max="11" width="34" hidden="0" customWidth="1"/>
    <x:col min="12" max="12" width="34" hidden="0" customWidth="1"/>
    <x:col min="13" max="13" width="34" hidden="0" customWidth="1"/>
    <x:col min="14" max="14" width="34" hidden="0" customWidth="1"/>
    <x:col min="15" max="15" width="34" hidden="0" customWidth="1"/>
    <x:col min="16" max="16" width="28" hidden="0" customWidth="1"/>
  </x:cols>
  <x:sheetData>
    <x:row r="1" ht="32" customHeight="1">
      <x:c r="A1" s="12" t="str">
        <x:v>Claims</x:v>
      </x:c>
      <x:c r="B1" s="12"/>
      <x:c r="C1" s="12"/>
      <x:c r="D1" s="12"/>
      <x:c r="E1" s="12"/>
      <x:c r="F1" s="12"/>
      <x:c r="G1" s="12"/>
      <x:c r="H1" s="12"/>
      <x:c r="I1" s="12"/>
      <x:c r="J1" s="12"/>
      <x:c r="K1" s="12"/>
      <x:c r="L1" s="12"/>
      <x:c r="M1" s="12"/>
      <x:c r="N1" s="12"/>
      <x:c r="O1" s="12"/>
      <x:c r="P1" s="12"/>
    </x:row>
    <x:row r="2" ht="28" customHeight="1">
      <x:c r="A2" s="13" t="str">
        <x:v>Maja Kurek, AIGP, CIPM, CIPP/E · Synthetic worked examples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  <x:c r="L2" s="13"/>
      <x:c r="M2" s="13"/>
      <x:c r="N2" s="13"/>
      <x:c r="O2" s="13"/>
      <x:c r="P2" s="13"/>
    </x:row>
    <x:row r="3" ht="30" customHeight="1">
      <x:c r="A3" s="14" t="str">
        <x:v>One bounded proposition per Claim ID. Use several Evidence Links, not duplicate claims for different sources. Conclusion is not permission. Check column is structural only.</x:v>
      </x:c>
      <x:c r="B3" s="14"/>
      <x:c r="C3" s="14"/>
      <x:c r="D3" s="14"/>
      <x:c r="E3" s="14"/>
      <x:c r="F3" s="14"/>
      <x:c r="G3" s="14"/>
      <x:c r="H3" s="14"/>
      <x:c r="I3" s="14"/>
      <x:c r="J3" s="14"/>
      <x:c r="K3" s="14"/>
      <x:c r="L3" s="14"/>
      <x:c r="M3" s="14"/>
      <x:c r="N3" s="14"/>
      <x:c r="O3" s="14"/>
      <x:c r="P3" s="14"/>
    </x:row>
    <x:row r="4">
      <x:c r="A4" s="15"/>
      <x:c r="B4" s="15"/>
      <x:c r="C4" s="15"/>
      <x:c r="D4" s="15"/>
      <x:c r="E4" s="15"/>
      <x:c r="F4" s="15"/>
      <x:c r="G4" s="15"/>
      <x:c r="H4" s="15"/>
      <x:c r="I4" s="15"/>
      <x:c r="J4" s="15"/>
      <x:c r="K4" s="15"/>
      <x:c r="L4" s="15"/>
      <x:c r="M4" s="15"/>
      <x:c r="N4" s="15"/>
      <x:c r="O4" s="15"/>
      <x:c r="P4" s="15"/>
    </x:row>
    <x:row r="5" ht="45" customHeight="1">
      <x:c r="A5" s="22" t="str">
        <x:v>Claim ID</x:v>
      </x:c>
      <x:c r="B5" s="22" t="str">
        <x:v>Review ID</x:v>
      </x:c>
      <x:c r="C5" s="22" t="str">
        <x:v>Function IDs</x:v>
      </x:c>
      <x:c r="D5" s="22" t="str">
        <x:v>Bounded proposition</x:v>
      </x:c>
      <x:c r="E5" s="22" t="str">
        <x:v>Target state</x:v>
      </x:c>
      <x:c r="F5" s="22" t="str">
        <x:v>Cases / configuration / period</x:v>
      </x:c>
      <x:c r="G5" s="22" t="str">
        <x:v>Criterion / source</x:v>
      </x:c>
      <x:c r="H5" s="22" t="str">
        <x:v>Assessment state</x:v>
      </x:c>
      <x:c r="I5" s="22" t="str">
        <x:v>Evidence conclusion</x:v>
      </x:c>
      <x:c r="J5" s="22" t="str">
        <x:v>Integrated reasoning / challenges</x:v>
      </x:c>
      <x:c r="K5" s="22" t="str">
        <x:v>Unknowns / decision limit</x:v>
      </x:c>
      <x:c r="L5" s="22" t="str">
        <x:v>Issue description</x:v>
      </x:c>
      <x:c r="M5" s="22" t="str">
        <x:v>Assessor / date</x:v>
      </x:c>
      <x:c r="N5" s="22" t="str">
        <x:v>Revisit condition</x:v>
      </x:c>
      <x:c r="O5" s="22" t="str">
        <x:v>Prior claim / revision</x:v>
      </x:c>
      <x:c r="P5" s="22" t="str">
        <x:v>Record check</x:v>
      </x:c>
    </x:row>
    <x:row r="6" ht="74" customHeight="1">
      <x:c r="A6" s="14" t="str">
        <x:v>A-C1</x:v>
      </x:c>
      <x:c r="B6" s="14" t="str">
        <x:v>A-R1</x:v>
      </x:c>
      <x:c r="C6" s="14" t="str">
        <x:v>A-F1</x:v>
      </x:c>
      <x:c r="D6" s="14" t="str">
        <x:v>The reviewer met the specified content-review criterion on all 12 scripted standard offers in A-T1.</x:v>
      </x:c>
      <x:c r="E6" s="14" t="str">
        <x:v>Historical</x:v>
      </x:c>
      <x:c r="F6" s="14" t="str">
        <x:v>Q7 test setting; exactly A-T1 cases, synthetic Day 1.</x:v>
      </x:c>
      <x:c r="G6" s="14" t="str">
        <x:v>A-F1 criterion; A-E1 and exercise adjudication.</x:v>
      </x:c>
      <x:c r="H6" s="14" t="str">
        <x:v>Assessed</x:v>
      </x:c>
      <x:c r="I6" s="14" t="str">
        <x:v>Supported within scope</x:v>
      </x:c>
      <x:c r="J6" s="14" t="str">
        <x:v>A-E2 records the correct decisions against the specified criterion. The claim concerns the exercise only, not ordinary-use error rates.</x:v>
      </x:c>
      <x:c r="K6" s="14" t="str">
        <x:v>No inference about untested cases, rare defects or live customer outcomes.</x:v>
      </x:c>
      <x:c r="L6" s="14" t="str">
        <x:v>No deficiency established in the assessed exercise.</x:v>
      </x:c>
      <x:c r="M6" s="14" t="str">
        <x:v>Governance lead with sales specialist; synthetic Day 1.</x:v>
      </x:c>
      <x:c r="N6" s="14" t="str">
        <x:v>Material change to content, display, criteria, review conditions or configuration.</x:v>
      </x:c>
      <x:c r="O6" s="14" t="str">
        <x:v>None</x:v>
      </x:c>
      <x:c r="P6" s="26" t="str">
        <x:f>IF(A6="","",IF(COUNTIF($A$6:$A$205,A6)&lt;&gt;1,"Duplicate Claim ID",IF(COUNTIF(Scope!$A$6:$A$205,B6)&lt;&gt;1,"Check Review ID",IF(OR(D6="",E6="",F6="",G6="",H6=""),"Complete core fields",IF(AND(H6="Not assessed",I6&lt;&gt;""),"Conclusion before assessment",IF(AND(H6&lt;&gt;"Not assessed",OR(I6="",J6="",M6="")),"Complete assessment",IF(AND(OR(I6="Supported within scope",I6="Contradicted within scope"),COUNTIF('Evidence Links'!$B$6:$B$205,A6)=0),"No evidence links","Structure only: checked")))))))</x:f>
        <x:v>Structure only: checked</x:v>
      </x:c>
    </x:row>
    <x:row r="7" ht="84" customHeight="1">
      <x:c r="A7" s="14" t="str">
        <x:v>A-C2</x:v>
      </x:c>
      <x:c r="B7" s="14" t="str">
        <x:v>A-R1</x:v>
      </x:c>
      <x:c r="C7" s="14" t="str">
        <x:v>A-F2</x:v>
      </x:c>
      <x:c r="D7" s="14" t="str">
        <x:v>All nonstandard offers in Q7 were dispatched only after specialist approval during the five-day period.</x:v>
      </x:c>
      <x:c r="E7" s="14" t="str">
        <x:v>Historical</x:v>
      </x:c>
      <x:c r="F7" s="14" t="str">
        <x:v>Q7; nonstandard offers; synthetic Days -4 to 0.</x:v>
      </x:c>
      <x:c r="G7" s="14" t="str">
        <x:v>Required approval before dispatch, O7.</x:v>
      </x:c>
      <x:c r="H7" s="14" t="str">
        <x:v>Assessed</x:v>
      </x:c>
      <x:c r="I7" s="14" t="str">
        <x:v>Contradicted within scope</x:v>
      </x:c>
      <x:c r="J7" s="14" t="str">
        <x:v>O7 states the rule, but N7 in A-E3 records dispatch before approval in the claimed period. One verified exception contradicts the universal proposition; the rule is not proof of enforcement.</x:v>
      </x:c>
      <x:c r="K7" s="14" t="str">
        <x:v>The overall number or rate of bypasses and their cause are not established.</x:v>
      </x:c>
      <x:c r="L7" s="14" t="str">
        <x:v>Pre-approval dispatch; cause unresolved.</x:v>
      </x:c>
      <x:c r="M7" s="14" t="str">
        <x:v>Governance lead and integration operator; synthetic Day 1.</x:v>
      </x:c>
      <x:c r="N7" s="14" t="str">
        <x:v>After a corrected route is implemented and appropriately checked; preserve earlier event.</x:v>
      </x:c>
      <x:c r="O7" s="14" t="str">
        <x:v>None</x:v>
      </x:c>
      <x:c r="P7" s="26" t="str">
        <x:f>IF(A7="","",IF(COUNTIF($A$6:$A$205,A7)&lt;&gt;1,"Duplicate Claim ID",IF(COUNTIF(Scope!$A$6:$A$205,B7)&lt;&gt;1,"Check Review ID",IF(OR(D7="",E7="",F7="",G7="",H7=""),"Complete core fields",IF(AND(H7="Not assessed",I7&lt;&gt;""),"Conclusion before assessment",IF(AND(H7&lt;&gt;"Not assessed",OR(I7="",J7="",M7="")),"Complete assessment",IF(AND(OR(I7="Supported within scope",I7="Contradicted within scope"),COUNTIF('Evidence Links'!$B$6:$B$205,A7)=0),"No evidence links","Structure only: checked")))))))</x:f>
        <x:v>Structure only: checked</x:v>
      </x:c>
    </x:row>
    <x:row r="8" ht="84" customHeight="1">
      <x:c r="A8" s="14" t="str">
        <x:v>A-C3</x:v>
      </x:c>
      <x:c r="B8" s="14" t="str">
        <x:v>A-R1</x:v>
      </x:c>
      <x:c r="C8" s="14" t="str">
        <x:v>A-F3</x:v>
      </x:c>
      <x:c r="D8" s="14" t="str">
        <x:v>Final offer review prevents restricted-class text from reaching the external processor on path X2.</x:v>
      </x:c>
      <x:c r="E8" s="14" t="str">
        <x:v>Historical</x:v>
      </x:c>
      <x:c r="F8" s="14" t="str">
        <x:v>Q7; X2 path and stipulated class P1.</x:v>
      </x:c>
      <x:c r="G8" s="14" t="str">
        <x:v>Restriction must operate before transfer; A-F3.</x:v>
      </x:c>
      <x:c r="H8" s="14" t="str">
        <x:v>Assessed</x:v>
      </x:c>
      <x:c r="I8" s="14" t="str">
        <x:v>Contradicted within scope</x:v>
      </x:c>
      <x:c r="J8" s="14" t="str">
        <x:v>A-E4 places transfer before review. The final review cannot perform the claimed preventive function on that path. A-E9 establishes the stipulated restriction, not general law.</x:v>
      </x:c>
      <x:c r="K8" s="14" t="str">
        <x:v>Other upstream measures and legal status of other data classes not assessed.</x:v>
      </x:c>
      <x:c r="L8" s="14" t="str">
        <x:v>Protection attributed to a control after the relevant action.</x:v>
      </x:c>
      <x:c r="M8" s="14" t="str">
        <x:v>Governance lead with privacy/integration input; synthetic Day 1.</x:v>
      </x:c>
      <x:c r="N8" s="14" t="str">
        <x:v>Revised input path or authorised data scope.</x:v>
      </x:c>
      <x:c r="O8" s="14" t="str">
        <x:v>None</x:v>
      </x:c>
      <x:c r="P8" s="26" t="str">
        <x:f>IF(A8="","",IF(COUNTIF($A$6:$A$205,A8)&lt;&gt;1,"Duplicate Claim ID",IF(COUNTIF(Scope!$A$6:$A$205,B8)&lt;&gt;1,"Check Review ID",IF(OR(D8="",E8="",F8="",G8="",H8=""),"Complete core fields",IF(AND(H8="Not assessed",I8&lt;&gt;""),"Conclusion before assessment",IF(AND(H8&lt;&gt;"Not assessed",OR(I8="",J8="",M8="")),"Complete assessment",IF(AND(OR(I8="Supported within scope",I8="Contradicted within scope"),COUNTIF('Evidence Links'!$B$6:$B$205,A8)=0),"No evidence links","Structure only: checked")))))))</x:f>
        <x:v>Structure only: checked</x:v>
      </x:c>
    </x:row>
    <x:row r="9" ht="74" customHeight="1">
      <x:c r="A9" s="14" t="str">
        <x:v>A-C4</x:v>
      </x:c>
      <x:c r="B9" s="14" t="str">
        <x:v>A-R1</x:v>
      </x:c>
      <x:c r="C9" s="14" t="str">
        <x:v>A-F2;A-F4;A-F5</x:v>
      </x:c>
      <x:c r="D9" s="14" t="str">
        <x:v>All three distinct specialist batches can be completed within the shared morning window under WP1 assumptions.</x:v>
      </x:c>
      <x:c r="E9" s="14" t="str">
        <x:v>Current</x:v>
      </x:c>
      <x:c r="F9" s="14" t="str">
        <x:v>A-S1; three 60-minute batches; 150 protected minutes; no cover.</x:v>
      </x:c>
      <x:c r="G9" s="14" t="str">
        <x:v>Deliver each batch in its stated window.</x:v>
      </x:c>
      <x:c r="H9" s="14" t="str">
        <x:v>Assessed</x:v>
      </x:c>
      <x:c r="I9" s="14" t="str">
        <x:v>Contradicted within scope</x:v>
      </x:c>
      <x:c r="J9" s="14" t="str">
        <x:v>A-E5 supplies the scenario inputs. A-E7 gives 180 minutes required versus 150 available. Pairwise fit does not establish whole-set feasibility.</x:v>
      </x:c>
      <x:c r="K9" s="14" t="str">
        <x:v>No claim about general staffing adequacy, actual handling variability or prevalence of this demand.</x:v>
      </x:c>
      <x:c r="L9" s="14" t="str">
        <x:v>Incompatible joint commitment in the stated scenario.</x:v>
      </x:c>
      <x:c r="M9" s="14" t="str">
        <x:v>Review owner and all affected owners; synthetic Day 1.</x:v>
      </x:c>
      <x:c r="N9" s="14" t="str">
        <x:v>Any change to request set, skill, availability, deadline, backlog or substitute.</x:v>
      </x:c>
      <x:c r="O9" s="14" t="str">
        <x:v>None</x:v>
      </x:c>
      <x:c r="P9" s="26" t="str">
        <x:f>IF(A9="","",IF(COUNTIF($A$6:$A$205,A9)&lt;&gt;1,"Duplicate Claim ID",IF(COUNTIF(Scope!$A$6:$A$205,B9)&lt;&gt;1,"Check Review ID",IF(OR(D9="",E9="",F9="",G9="",H9=""),"Complete core fields",IF(AND(H9="Not assessed",I9&lt;&gt;""),"Conclusion before assessment",IF(AND(H9&lt;&gt;"Not assessed",OR(I9="",J9="",M9="")),"Complete assessment",IF(AND(OR(I9="Supported within scope",I9="Contradicted within scope"),COUNTIF('Evidence Links'!$B$6:$B$205,A9)=0),"No evidence links","Structure only: checked")))))))</x:f>
        <x:v>Structure only: checked</x:v>
      </x:c>
    </x:row>
    <x:row r="10" ht="74" customHeight="1">
      <x:c r="A10" s="14" t="str">
        <x:v>A-C5</x:v>
      </x:c>
      <x:c r="B10" s="14" t="str">
        <x:v>A-R1</x:v>
      </x:c>
      <x:c r="C10" s="14" t="str">
        <x:v>A-F2;A-F4;A-F5</x:v>
      </x:c>
      <x:c r="D10" s="14" t="str">
        <x:v>The proposed WP2 adds enough total minutes for the three stipulated batches, assuming its extra specialist is available.</x:v>
      </x:c>
      <x:c r="E10" s="14" t="str">
        <x:v>Proposed</x:v>
      </x:c>
      <x:c r="F10" s="14" t="str">
        <x:v>WP2; same request set; 210 minutes if 60 additional minutes are delivered.</x:v>
      </x:c>
      <x:c r="G10" s="14" t="str">
        <x:v>Total requested time does not exceed available time; not a timing/quality sufficiency criterion.</x:v>
      </x:c>
      <x:c r="H10" s="14" t="str">
        <x:v>Assessed</x:v>
      </x:c>
      <x:c r="I10" s="14" t="str">
        <x:v>Supported within scope</x:v>
      </x:c>
      <x:c r="J10" s="14" t="str">
        <x:v>The conditional arithmetic is 180 &lt;= 210. A-E6 is a plan; this supports only that arithmetic proposition about the proposed state.</x:v>
      </x:c>
      <x:c r="K10" s="14" t="str">
        <x:v>Skill, access, actual availability, deadline compatibility and effects on other duties unverified.</x:v>
      </x:c>
      <x:c r="L10" s="14" t="str">
        <x:v>Proposed change; not a current safeguard.</x:v>
      </x:c>
      <x:c r="M10" s="14" t="str">
        <x:v>Review owner; synthetic Day 1.</x:v>
      </x:c>
      <x:c r="N10" s="14" t="str">
        <x:v>Before activating the proposed state and when assumptions change.</x:v>
      </x:c>
      <x:c r="O10" s="14" t="str">
        <x:v>None</x:v>
      </x:c>
      <x:c r="P10" s="26" t="str">
        <x:f>IF(A10="","",IF(COUNTIF($A$6:$A$205,A10)&lt;&gt;1,"Duplicate Claim ID",IF(COUNTIF(Scope!$A$6:$A$205,B10)&lt;&gt;1,"Check Review ID",IF(OR(D10="",E10="",F10="",G10="",H10=""),"Complete core fields",IF(AND(H10="Not assessed",I10&lt;&gt;""),"Conclusion before assessment",IF(AND(H10&lt;&gt;"Not assessed",OR(I10="",J10="",M10="")),"Complete assessment",IF(AND(OR(I10="Supported within scope",I10="Contradicted within scope"),COUNTIF('Evidence Links'!$B$6:$B$205,A10)=0),"No evidence links","Structure only: checked")))))))</x:f>
        <x:v>Structure only: checked</x:v>
      </x:c>
    </x:row>
    <x:row r="11" ht="74" customHeight="1">
      <x:c r="A11" s="14" t="str">
        <x:v>A-C6</x:v>
      </x:c>
      <x:c r="B11" s="14" t="str">
        <x:v>A-R1</x:v>
      </x:c>
      <x:c r="C11" s="14" t="str">
        <x:v>A-F2</x:v>
      </x:c>
      <x:c r="D11" s="14" t="str">
        <x:v>The additional specialist in WP2 is presently equipped and available for nonstandard offers.</x:v>
      </x:c>
      <x:c r="E11" s="14" t="str">
        <x:v>Current</x:v>
      </x:c>
      <x:c r="F11" s="14" t="str">
        <x:v>Day 1; proposed new specialist assignment.</x:v>
      </x:c>
      <x:c r="G11" s="14" t="str">
        <x:v>Relevant expertise, access and protected availability are present.</x:v>
      </x:c>
      <x:c r="H11" s="14" t="str">
        <x:v>Assessed</x:v>
      </x:c>
      <x:c r="I11" s="14" t="str">
        <x:v>Not established</x:v>
      </x:c>
      <x:c r="J11" s="14" t="str">
        <x:v>Only A-E6, a future staffing plan, is available. It establishes intent, not the current capability required by this claim.</x:v>
      </x:c>
      <x:c r="K11" s="14" t="str">
        <x:v>No relevant implementation, access or competency evidence inspected.</x:v>
      </x:c>
      <x:c r="L11" s="14" t="str">
        <x:v>Capability not established; no adverse inference about the proposed person.</x:v>
      </x:c>
      <x:c r="M11" s="14" t="str">
        <x:v>Review owner; synthetic Day 1.</x:v>
      </x:c>
      <x:c r="N11" s="14" t="str">
        <x:v>Receipt and review of assignment, access and appropriate capability evidence.</x:v>
      </x:c>
      <x:c r="O11" s="14" t="str">
        <x:v>None</x:v>
      </x:c>
      <x:c r="P11" s="26" t="str">
        <x:f>IF(A11="","",IF(COUNTIF($A$6:$A$205,A11)&lt;&gt;1,"Duplicate Claim ID",IF(COUNTIF(Scope!$A$6:$A$205,B11)&lt;&gt;1,"Check Review ID",IF(OR(D11="",E11="",F11="",G11="",H11=""),"Complete core fields",IF(AND(H11="Not assessed",I11&lt;&gt;""),"Conclusion before assessment",IF(AND(H11&lt;&gt;"Not assessed",OR(I11="",J11="",M11="")),"Complete assessment",IF(AND(OR(I11="Supported within scope",I11="Contradicted within scope"),COUNTIF('Evidence Links'!$B$6:$B$205,A11)=0),"No evidence links","Structure only: checked")))))))</x:f>
        <x:v>Structure only: checked</x:v>
      </x:c>
    </x:row>
    <x:row r="12" ht="84" customHeight="1">
      <x:c r="A12" s="14" t="str">
        <x:v>A-C7</x:v>
      </x:c>
      <x:c r="B12" s="14" t="str">
        <x:v>A-R1</x:v>
      </x:c>
      <x:c r="C12" s="14" t="str">
        <x:v>A-F1;A-F2;A-F3</x:v>
      </x:c>
      <x:c r="D12" s="14" t="str">
        <x:v>The specified restrictive configuration Q7-r held nonstandard and free-text-input paths in the six exercised paths.</x:v>
      </x:c>
      <x:c r="E12" s="14" t="str">
        <x:v>Current</x:v>
      </x:c>
      <x:c r="F12" s="14" t="str">
        <x:v>Q7-r; A-T2; synthetic Day 1 at 14:00.</x:v>
      </x:c>
      <x:c r="G12" s="14" t="str">
        <x:v>Restrictive rule in A-D1 implemented for checked paths.</x:v>
      </x:c>
      <x:c r="H12" s="14" t="str">
        <x:v>Assessed</x:v>
      </x:c>
      <x:c r="I12" s="14" t="str">
        <x:v>Supported within scope</x:v>
      </x:c>
      <x:c r="J12" s="14" t="str">
        <x:v>A-E8 records the installed restriction and the limited path exercise. This is a bounded implementation result, not a general content or privacy assurance claim.</x:v>
      </x:c>
      <x:c r="K12" s="14" t="str">
        <x:v>Unexercised routes and subsequent changes remain outside the claim.</x:v>
      </x:c>
      <x:c r="L12" s="14" t="str">
        <x:v>Restriction demonstrated in tested paths.</x:v>
      </x:c>
      <x:c r="M12" s="14" t="str">
        <x:v>Service owner and operator; synthetic Day 1.</x:v>
      </x:c>
      <x:c r="N12" s="14" t="str">
        <x:v>Permission, connector, data-input or configuration change.</x:v>
      </x:c>
      <x:c r="O12" s="14" t="str">
        <x:v>None</x:v>
      </x:c>
      <x:c r="P12" s="26" t="str">
        <x:f>IF(A12="","",IF(COUNTIF($A$6:$A$205,A12)&lt;&gt;1,"Duplicate Claim ID",IF(COUNTIF(Scope!$A$6:$A$205,B12)&lt;&gt;1,"Check Review ID",IF(OR(D12="",E12="",F12="",G12="",H12=""),"Complete core fields",IF(AND(H12="Not assessed",I12&lt;&gt;""),"Conclusion before assessment",IF(AND(H12&lt;&gt;"Not assessed",OR(I12="",J12="",M12="")),"Complete assessment",IF(AND(OR(I12="Supported within scope",I12="Contradicted within scope"),COUNTIF('Evidence Links'!$B$6:$B$205,A12)=0),"No evidence links","Structure only: checked")))))))</x:f>
        <x:v>Structure only: checked</x:v>
      </x:c>
    </x:row>
    <x:row r="13" ht="84" customHeight="1">
      <x:c r="A13" s="14" t="str">
        <x:v>B-C1</x:v>
      </x:c>
      <x:c r="B13" s="14" t="str">
        <x:v>B-R1</x:v>
      </x:c>
      <x:c r="C13" s="14" t="str">
        <x:v>B-F1</x:v>
      </x:c>
      <x:c r="D13" s="14" t="str">
        <x:v>M4 preserves the warranted conduct referral in the mixed report tested in B-T1.</x:v>
      </x:c>
      <x:c r="E13" s="14" t="str">
        <x:v>Historical</x:v>
      </x:c>
      <x:c r="F13" s="14" t="str">
        <x:v>M4 isolated path; one specified mixed-concern variant.</x:v>
      </x:c>
      <x:c r="G13" s="14" t="str">
        <x:v>B-F1: referral based on available information, not eventual substantiation.</x:v>
      </x:c>
      <x:c r="H13" s="14" t="str">
        <x:v>Assessed</x:v>
      </x:c>
      <x:c r="I13" s="14" t="str">
        <x:v>Contradicted within scope</x:v>
      </x:c>
      <x:c r="J13" s="14" t="str">
        <x:v>B-E2 shows the warranted second referral was absent after payroll closure. Correct handling of payroll is preserved as a positive result, not treated as resolution of the conduct issue.</x:v>
      </x:c>
      <x:c r="K13" s="14" t="str">
        <x:v>No prevalence estimate or finding that alleged conduct occurred.</x:v>
      </x:c>
      <x:c r="L13" s="14" t="str">
        <x:v>Missed referral after partial correct handling.</x:v>
      </x:c>
      <x:c r="M13" s="14" t="str">
        <x:v>Qualified conduct reviewer and intake owner; Day 1.</x:v>
      </x:c>
      <x:c r="N13" s="14" t="str">
        <x:v>Routing, merging, closure, input or supported-language change.</x:v>
      </x:c>
      <x:c r="O13" s="14" t="str">
        <x:v>None</x:v>
      </x:c>
      <x:c r="P13" s="26" t="str">
        <x:f>IF(A13="","",IF(COUNTIF($A$6:$A$205,A13)&lt;&gt;1,"Duplicate Claim ID",IF(COUNTIF(Scope!$A$6:$A$205,B13)&lt;&gt;1,"Check Review ID",IF(OR(D13="",E13="",F13="",G13="",H13=""),"Complete core fields",IF(AND(H13="Not assessed",I13&lt;&gt;""),"Conclusion before assessment",IF(AND(H13&lt;&gt;"Not assessed",OR(I13="",J13="",M13="")),"Complete assessment",IF(AND(OR(I13="Supported within scope",I13="Contradicted within scope"),COUNTIF('Evidence Links'!$B$6:$B$205,A13)=0),"No evidence links","Structure only: checked")))))))</x:f>
        <x:v>Structure only: checked</x:v>
      </x:c>
    </x:row>
    <x:row r="14" ht="74" customHeight="1">
      <x:c r="A14" s="14" t="str">
        <x:v>B-C2</x:v>
      </x:c>
      <x:c r="B14" s="14" t="str">
        <x:v>B-R1</x:v>
      </x:c>
      <x:c r="C14" s="14" t="str">
        <x:v>B-F1</x:v>
      </x:c>
      <x:c r="D14" s="14" t="str">
        <x:v>The M4 operational record contains at least one in-scope missed concern, R9.</x:v>
      </x:c>
      <x:c r="E14" s="14" t="str">
        <x:v>Historical</x:v>
      </x:c>
      <x:c r="F14" s="14" t="str">
        <x:v>R9; synthetic Day -1; defined trace.</x:v>
      </x:c>
      <x:c r="G14" s="14" t="str">
        <x:v>Retained source warrants referral under I4; downstream work item absent.</x:v>
      </x:c>
      <x:c r="H14" s="14" t="str">
        <x:v>Assessed</x:v>
      </x:c>
      <x:c r="I14" s="14" t="str">
        <x:v>Supported within scope</x:v>
      </x:c>
      <x:c r="J14" s="14" t="str">
        <x:v>B-E3 supports the existence of one missed referral. The proposition describes a problem; Supported is not a positive safety label.</x:v>
      </x:c>
      <x:c r="K14" s="14" t="str">
        <x:v>Wider frequency and cause not established.</x:v>
      </x:c>
      <x:c r="L14" s="14" t="str">
        <x:v>Observed missed concern.</x:v>
      </x:c>
      <x:c r="M14" s="14" t="str">
        <x:v>Intake owner and qualified reviewer; Day 1.</x:v>
      </x:c>
      <x:c r="N14" s="14" t="str">
        <x:v>New evidence about R9 or its scope.</x:v>
      </x:c>
      <x:c r="O14" s="14" t="str">
        <x:v>None</x:v>
      </x:c>
      <x:c r="P14" s="26" t="str">
        <x:f>IF(A14="","",IF(COUNTIF($A$6:$A$205,A14)&lt;&gt;1,"Duplicate Claim ID",IF(COUNTIF(Scope!$A$6:$A$205,B14)&lt;&gt;1,"Check Review ID",IF(OR(D14="",E14="",F14="",G14="",H14=""),"Complete core fields",IF(AND(H14="Not assessed",I14&lt;&gt;""),"Conclusion before assessment",IF(AND(H14&lt;&gt;"Not assessed",OR(I14="",J14="",M14="")),"Complete assessment",IF(AND(OR(I14="Supported within scope",I14="Contradicted within scope"),COUNTIF('Evidence Links'!$B$6:$B$205,A14)=0),"No evidence links","Structure only: checked")))))))</x:f>
        <x:v>Structure only: checked</x:v>
      </x:c>
    </x:row>
    <x:row r="15" ht="74" customHeight="1">
      <x:c r="A15" s="14" t="str">
        <x:v>B-C3</x:v>
      </x:c>
      <x:c r="B15" s="14" t="str">
        <x:v>B-R1</x:v>
      </x:c>
      <x:c r="C15" s="14" t="str">
        <x:v>B-F1</x:v>
      </x:c>
      <x:c r="D15" s="14" t="str">
        <x:v>The rate of missed concerns across all M4 reports in the period is known.</x:v>
      </x:c>
      <x:c r="E15" s="14" t="str">
        <x:v>Historical</x:v>
      </x:c>
      <x:c r="F15" s="14" t="str">
        <x:v>All M4 reports in the referenced period; denominator unavailable.</x:v>
      </x:c>
      <x:c r="G15" s="14" t="str">
        <x:v>Defined population and appropriate selection/estimation basis.</x:v>
      </x:c>
      <x:c r="H15" s="14" t="str">
        <x:v>Assessed</x:v>
      </x:c>
      <x:c r="I15" s="14" t="str">
        <x:v>Not established</x:v>
      </x:c>
      <x:c r="J15" s="14" t="str">
        <x:v>B-E2 and B-E3 establish selected problems, but neither supplies a complete eligible population or probability design for a rate.</x:v>
      </x:c>
      <x:c r="K15" s="14" t="str">
        <x:v>Population, selection probabilities and missed-concern rate unknown.</x:v>
      </x:c>
      <x:c r="L15" s="14" t="str">
        <x:v>Evidence boundary; does not erase B-C1 or B-C2.</x:v>
      </x:c>
      <x:c r="M15" s="14" t="str">
        <x:v>Review owner; Day 1.</x:v>
      </x:c>
      <x:c r="N15" s="14" t="str">
        <x:v>Reliable population reconstruction and suitable review design.</x:v>
      </x:c>
      <x:c r="O15" s="14" t="str">
        <x:v>None</x:v>
      </x:c>
      <x:c r="P15" s="26" t="str">
        <x:f>IF(A15="","",IF(COUNTIF($A$6:$A$205,A15)&lt;&gt;1,"Duplicate Claim ID",IF(COUNTIF(Scope!$A$6:$A$205,B15)&lt;&gt;1,"Check Review ID",IF(OR(D15="",E15="",F15="",G15="",H15=""),"Complete core fields",IF(AND(H15="Not assessed",I15&lt;&gt;""),"Conclusion before assessment",IF(AND(H15&lt;&gt;"Not assessed",OR(I15="",J15="",M15="")),"Complete assessment",IF(AND(OR(I15="Supported within scope",I15="Contradicted within scope"),COUNTIF('Evidence Links'!$B$6:$B$205,A15)=0),"No evidence links","Structure only: checked")))))))</x:f>
        <x:v>Structure only: checked</x:v>
      </x:c>
    </x:row>
    <x:row r="16" ht="84" customHeight="1">
      <x:c r="A16" s="14" t="str">
        <x:v>B-C4</x:v>
      </x:c>
      <x:c r="B16" s="14" t="str">
        <x:v>B-R1</x:v>
      </x:c>
      <x:c r="C16" s="14" t="str">
        <x:v>B-F3</x:v>
      </x:c>
      <x:c r="D16" s="14" t="str">
        <x:v>Receipt of the routine queue establishes that the incoming supplier can investigate Q-B1.</x:v>
      </x:c>
      <x:c r="E16" s="14" t="str">
        <x:v>Current</x:v>
      </x:c>
      <x:c r="F16" s="14" t="str">
        <x:v>TR-B at Day 1 11:30; Q-B1 for M4.</x:v>
      </x:c>
      <x:c r="G16" s="14" t="str">
        <x:v>Acceptance and capability must include relevant evidence and decision route.</x:v>
      </x:c>
      <x:c r="H16" s="14" t="str">
        <x:v>Assessed</x:v>
      </x:c>
      <x:c r="I16" s="14" t="str">
        <x:v>Contradicted within scope</x:v>
      </x:c>
      <x:c r="J16" s="14" t="str">
        <x:v>B-E4 explicitly excludes useful attachment access and routing power from the accepted task. Receipt does not establish the claimed investigation capability.</x:v>
      </x:c>
      <x:c r="K16" s="14" t="str">
        <x:v>A separate technical route may be available but has not been arranged in this handover.</x:v>
      </x:c>
      <x:c r="L16" s="14" t="str">
        <x:v>Partial acceptance; concern still needs capable ownership.</x:v>
      </x:c>
      <x:c r="M16" s="14" t="str">
        <x:v>Quality owner with supplier lead; Day 1.</x:v>
      </x:c>
      <x:c r="N16" s="14" t="str">
        <x:v>Appropriate access, role and execution route arranged and checked.</x:v>
      </x:c>
      <x:c r="O16" s="14" t="str">
        <x:v>None</x:v>
      </x:c>
      <x:c r="P16" s="26" t="str">
        <x:f>IF(A16="","",IF(COUNTIF($A$6:$A$205,A16)&lt;&gt;1,"Duplicate Claim ID",IF(COUNTIF(Scope!$A$6:$A$205,B16)&lt;&gt;1,"Check Review ID",IF(OR(D16="",E16="",F16="",G16="",H16=""),"Complete core fields",IF(AND(H16="Not assessed",I16&lt;&gt;""),"Conclusion before assessment",IF(AND(H16&lt;&gt;"Not assessed",OR(I16="",J16="",M16="")),"Complete assessment",IF(AND(OR(I16="Supported within scope",I16="Contradicted within scope"),COUNTIF('Evidence Links'!$B$6:$B$205,A16)=0),"No evidence links","Structure only: checked")))))))</x:f>
        <x:v>Structure only: checked</x:v>
      </x:c>
    </x:row>
    <x:row r="17" ht="74" customHeight="1">
      <x:c r="A17" s="14" t="str">
        <x:v>B-C5</x:v>
      </x:c>
      <x:c r="B17" s="14" t="str">
        <x:v>B-R1</x:v>
      </x:c>
      <x:c r="C17" s="14" t="str">
        <x:v>B-F1</x:v>
      </x:c>
      <x:c r="D17" s="14" t="str">
        <x:v>The protected view supported correct referral decisions on the six ordinary B-T2 cases.</x:v>
      </x:c>
      <x:c r="E17" s="14" t="str">
        <x:v>Historical</x:v>
      </x:c>
      <x:c r="F17" s="14" t="str">
        <x:v>M4; specified ordinary English/German test cases only.</x:v>
      </x:c>
      <x:c r="G17" s="14" t="str">
        <x:v>Task-specific referral rubric and clarification use in B-T2.</x:v>
      </x:c>
      <x:c r="H17" s="14" t="str">
        <x:v>Assessed</x:v>
      </x:c>
      <x:c r="I17" s="14" t="str">
        <x:v>Supported within scope</x:v>
      </x:c>
      <x:c r="J17" s="14" t="str">
        <x:v>B-E5 supports the limited task result. Unrestricted raw access is not needed for this claim. Mixed-closure and attachment issues remain separate.</x:v>
      </x:c>
      <x:c r="K17" s="14" t="str">
        <x:v>No extension to Q-B1, unfamiliar languages or all production cases.</x:v>
      </x:c>
      <x:c r="L17" s="14" t="str">
        <x:v>No deficiency established for this bounded representation/task.</x:v>
      </x:c>
      <x:c r="M17" s="14" t="str">
        <x:v>Qualified reviewer and quality owner; Day 1.</x:v>
      </x:c>
      <x:c r="N17" s="14" t="str">
        <x:v>Relevant display, field, task or language change.</x:v>
      </x:c>
      <x:c r="O17" s="14" t="str">
        <x:v>None</x:v>
      </x:c>
      <x:c r="P17" s="26" t="str">
        <x:f>IF(A17="","",IF(COUNTIF($A$6:$A$205,A17)&lt;&gt;1,"Duplicate Claim ID",IF(COUNTIF(Scope!$A$6:$A$205,B17)&lt;&gt;1,"Check Review ID",IF(OR(D17="",E17="",F17="",G17="",H17=""),"Complete core fields",IF(AND(H17="Not assessed",I17&lt;&gt;""),"Conclusion before assessment",IF(AND(H17&lt;&gt;"Not assessed",OR(I17="",J17="",M17="")),"Complete assessment",IF(AND(OR(I17="Supported within scope",I17="Contradicted within scope"),COUNTIF('Evidence Links'!$B$6:$B$205,A17)=0),"No evidence links","Structure only: checked")))))))</x:f>
        <x:v>Structure only: checked</x:v>
      </x:c>
    </x:row>
    <x:row r="18" ht="74" customHeight="1">
      <x:c r="A18" s="14" t="str">
        <x:v>B-C6</x:v>
      </x:c>
      <x:c r="B18" s="14" t="str">
        <x:v>B-R1</x:v>
      </x:c>
      <x:c r="C18" s="14" t="str">
        <x:v>B-F2</x:v>
      </x:c>
      <x:c r="D18" s="14" t="str">
        <x:v>The urgent U2-R request reached an authorised capable response before its original noon deadline.</x:v>
      </x:c>
      <x:c r="E18" s="14" t="str">
        <x:v>Historical</x:v>
      </x:c>
      <x:c r="F18" s="14" t="str">
        <x:v>One request; Day 1 Europe/Zagreb.</x:v>
      </x:c>
      <x:c r="G18" s="14" t="str">
        <x:v>Useful action before original slot expiry, not routine SLA after reassignment.</x:v>
      </x:c>
      <x:c r="H18" s="14" t="str">
        <x:v>Assessed</x:v>
      </x:c>
      <x:c r="I18" s="14" t="str">
        <x:v>Supported within scope</x:v>
      </x:c>
      <x:c r="J18" s="14" t="str">
        <x:v>B-E6 records accepted responsibility, desk access and effective response before noon. The incoming queue alone did not provide this contribution.</x:v>
      </x:c>
      <x:c r="K18" s="14" t="str">
        <x:v>No general claim about all urgent cases or future cover.</x:v>
      </x:c>
      <x:c r="L18" s="14" t="str">
        <x:v>Positive case with distributed authority.</x:v>
      </x:c>
      <x:c r="M18" s="14" t="str">
        <x:v>Service owner; Day 1.</x:v>
      </x:c>
      <x:c r="N18" s="14" t="str">
        <x:v>Loss of desk authority, staffing, access or changed urgency window.</x:v>
      </x:c>
      <x:c r="O18" s="14" t="str">
        <x:v>None</x:v>
      </x:c>
      <x:c r="P18" s="26" t="str">
        <x:f>IF(A18="","",IF(COUNTIF($A$6:$A$205,A18)&lt;&gt;1,"Duplicate Claim ID",IF(COUNTIF(Scope!$A$6:$A$205,B18)&lt;&gt;1,"Check Review ID",IF(OR(D18="",E18="",F18="",G18="",H18=""),"Complete core fields",IF(AND(H18="Not assessed",I18&lt;&gt;""),"Conclusion before assessment",IF(AND(H18&lt;&gt;"Not assessed",OR(I18="",J18="",M18="")),"Complete assessment",IF(AND(OR(I18="Supported within scope",I18="Contradicted within scope"),COUNTIF('Evidence Links'!$B$6:$B$205,A18)=0),"No evidence links","Structure only: checked")))))))</x:f>
        <x:v>Structure only: checked</x:v>
      </x:c>
    </x:row>
    <x:row r="19" ht="84" customHeight="1">
      <x:c r="A19" s="14" t="str">
        <x:v>B-C7</x:v>
      </x:c>
      <x:c r="B19" s="14" t="str">
        <x:v>B-R1</x:v>
      </x:c>
      <x:c r="C19" s="14" t="str">
        <x:v>B-F3</x:v>
      </x:c>
      <x:c r="D19" s="14" t="str">
        <x:v>The proposed M5 update resolves the open Q-B1 concern.</x:v>
      </x:c>
      <x:c r="E19" s="14" t="str">
        <x:v>Proposed</x:v>
      </x:c>
      <x:c r="F19" s="14" t="str">
        <x:v>Proposed M5; Q-B1 source evidence concerns M4.</x:v>
      </x:c>
      <x:c r="G19" s="14" t="str">
        <x:v>Relevant end-to-end task check or other adequate basis of resolution.</x:v>
      </x:c>
      <x:c r="H19" s="14" t="str">
        <x:v>Assessed</x:v>
      </x:c>
      <x:c r="I19" s="14" t="str">
        <x:v>Not established</x:v>
      </x:c>
      <x:c r="J19" s="14" t="str">
        <x:v>B-E7 announces an intended improvement but supplies no relevant verification of the concern under M5. Neither old failure nor claimed improvement establishes the new behaviour.</x:v>
      </x:c>
      <x:c r="K19" s="14" t="str">
        <x:v>Future applicability and resolution unknown.</x:v>
      </x:c>
      <x:c r="L19" s="14" t="str">
        <x:v>Version-to-evidence gap.</x:v>
      </x:c>
      <x:c r="M19" s="14" t="str">
        <x:v>Quality owner; Day 1.</x:v>
      </x:c>
      <x:c r="N19" s="14" t="str">
        <x:v>M5 available with relevant evidence; preserve prior concern history.</x:v>
      </x:c>
      <x:c r="O19" s="14" t="str">
        <x:v>None</x:v>
      </x:c>
      <x:c r="P19" s="26" t="str">
        <x:f>IF(A19="","",IF(COUNTIF($A$6:$A$205,A19)&lt;&gt;1,"Duplicate Claim ID",IF(COUNTIF(Scope!$A$6:$A$205,B19)&lt;&gt;1,"Check Review ID",IF(OR(D19="",E19="",F19="",G19="",H19=""),"Complete core fields",IF(AND(H19="Not assessed",I19&lt;&gt;""),"Conclusion before assessment",IF(AND(H19&lt;&gt;"Not assessed",OR(I19="",J19="",M19="")),"Complete assessment",IF(AND(OR(I19="Supported within scope",I19="Contradicted within scope"),COUNTIF('Evidence Links'!$B$6:$B$205,A19)=0),"No evidence links","Structure only: checked")))))))</x:f>
        <x:v>Structure only: checked</x:v>
      </x:c>
    </x:row>
    <x:row r="20" ht="74" customHeight="1">
      <x:c r="A20" s="14" t="str">
        <x:v>B-C8</x:v>
      </x:c>
      <x:c r="B20" s="14" t="str">
        <x:v>B-R1</x:v>
      </x:c>
      <x:c r="C20" s="14" t="str">
        <x:v>B-F1</x:v>
      </x:c>
      <x:c r="D20" s="14" t="str">
        <x:v>The M4-h change preserved separate conduct ownership in the two remedial route checks.</x:v>
      </x:c>
      <x:c r="E20" s="14" t="str">
        <x:v>Current</x:v>
      </x:c>
      <x:c r="F20" s="14" t="str">
        <x:v>M4-h, B-T3; Day 1 15:00.</x:v>
      </x:c>
      <x:c r="G20" s="14" t="str">
        <x:v>Linked closure must preserve remaining warranted work.</x:v>
      </x:c>
      <x:c r="H20" s="14" t="str">
        <x:v>Assessed</x:v>
      </x:c>
      <x:c r="I20" s="14" t="str">
        <x:v>Supported within scope</x:v>
      </x:c>
      <x:c r="J20" s="14" t="str">
        <x:v>B-E8 shows the new behaviour in the checked paths. This supports limited implementation, not the rate or adequacy of all future intake.</x:v>
      </x:c>
      <x:c r="K20" s="14" t="str">
        <x:v>Other report classes and inputs not tested.</x:v>
      </x:c>
      <x:c r="L20" s="14" t="str">
        <x:v>Remedy observed in targeted checks only.</x:v>
      </x:c>
      <x:c r="M20" s="14" t="str">
        <x:v>Intake owner and operator; Day 1.</x:v>
      </x:c>
      <x:c r="N20" s="14" t="str">
        <x:v>Relevant routing/closure/configuration changes.</x:v>
      </x:c>
      <x:c r="O20" s="14" t="str">
        <x:v>None</x:v>
      </x:c>
      <x:c r="P20" s="26" t="str">
        <x:f>IF(A20="","",IF(COUNTIF($A$6:$A$205,A20)&lt;&gt;1,"Duplicate Claim ID",IF(COUNTIF(Scope!$A$6:$A$205,B20)&lt;&gt;1,"Check Review ID",IF(OR(D20="",E20="",F20="",G20="",H20=""),"Complete core fields",IF(AND(H20="Not assessed",I20&lt;&gt;""),"Conclusion before assessment",IF(AND(H20&lt;&gt;"Not assessed",OR(I20="",J20="",M20="")),"Complete assessment",IF(AND(OR(I20="Supported within scope",I20="Contradicted within scope"),COUNTIF('Evidence Links'!$B$6:$B$205,A20)=0),"No evidence links","Structure only: checked")))))))</x:f>
        <x:v>Structure only: checked</x:v>
      </x:c>
    </x:row>
    <x:row r="21" ht="48" customHeight="1">
      <x:c r="A21" s="14"/>
      <x:c r="B21" s="14"/>
      <x:c r="C21" s="14"/>
      <x:c r="D21" s="14"/>
      <x:c r="E21" s="14"/>
      <x:c r="F21" s="14"/>
      <x:c r="G21" s="14"/>
      <x:c r="H21" s="14"/>
      <x:c r="I21" s="14"/>
      <x:c r="J21" s="14"/>
      <x:c r="K21" s="14"/>
      <x:c r="L21" s="14"/>
      <x:c r="M21" s="14"/>
      <x:c r="N21" s="14"/>
      <x:c r="O21" s="14"/>
      <x:c r="P21" s="26" t="str">
        <x:f>IF(A21="","",IF(COUNTIF($A$6:$A$205,A21)&lt;&gt;1,"Duplicate Claim ID",IF(COUNTIF(Scope!$A$6:$A$205,B21)&lt;&gt;1,"Check Review ID",IF(OR(D21="",E21="",F21="",G21="",H21=""),"Complete core fields",IF(AND(H21="Not assessed",I21&lt;&gt;""),"Conclusion before assessment",IF(AND(H21&lt;&gt;"Not assessed",OR(I21="",J21="",M21="")),"Complete assessment",IF(AND(OR(I21="Supported within scope",I21="Contradicted within scope"),COUNTIF('Evidence Links'!$B$6:$B$205,A21)=0),"No evidence links","Structure only: checked")))))))</x:f>
      </x:c>
    </x:row>
    <x:row r="22" ht="48" customHeight="1">
      <x:c r="A22" s="14"/>
      <x:c r="B22" s="14"/>
      <x:c r="C22" s="14"/>
      <x:c r="D22" s="14"/>
      <x:c r="E22" s="14"/>
      <x:c r="F22" s="14"/>
      <x:c r="G22" s="14"/>
      <x:c r="H22" s="14"/>
      <x:c r="I22" s="14"/>
      <x:c r="J22" s="14"/>
      <x:c r="K22" s="14"/>
      <x:c r="L22" s="14"/>
      <x:c r="M22" s="14"/>
      <x:c r="N22" s="14"/>
      <x:c r="O22" s="14"/>
      <x:c r="P22" s="26" t="str">
        <x:f>IF(A22="","",IF(COUNTIF($A$6:$A$205,A22)&lt;&gt;1,"Duplicate Claim ID",IF(COUNTIF(Scope!$A$6:$A$205,B22)&lt;&gt;1,"Check Review ID",IF(OR(D22="",E22="",F22="",G22="",H22=""),"Complete core fields",IF(AND(H22="Not assessed",I22&lt;&gt;""),"Conclusion before assessment",IF(AND(H22&lt;&gt;"Not assessed",OR(I22="",J22="",M22="")),"Complete assessment",IF(AND(OR(I22="Supported within scope",I22="Contradicted within scope"),COUNTIF('Evidence Links'!$B$6:$B$205,A22)=0),"No evidence links","Structure only: checked")))))))</x:f>
      </x:c>
    </x:row>
    <x:row r="23" ht="48" customHeight="1">
      <x:c r="A23" s="14"/>
      <x:c r="B23" s="14"/>
      <x:c r="C23" s="14"/>
      <x:c r="D23" s="14"/>
      <x:c r="E23" s="14"/>
      <x:c r="F23" s="14"/>
      <x:c r="G23" s="14"/>
      <x:c r="H23" s="14"/>
      <x:c r="I23" s="14"/>
      <x:c r="J23" s="14"/>
      <x:c r="K23" s="14"/>
      <x:c r="L23" s="14"/>
      <x:c r="M23" s="14"/>
      <x:c r="N23" s="14"/>
      <x:c r="O23" s="14"/>
      <x:c r="P23" s="26" t="str">
        <x:f>IF(A23="","",IF(COUNTIF($A$6:$A$205,A23)&lt;&gt;1,"Duplicate Claim ID",IF(COUNTIF(Scope!$A$6:$A$205,B23)&lt;&gt;1,"Check Review ID",IF(OR(D23="",E23="",F23="",G23="",H23=""),"Complete core fields",IF(AND(H23="Not assessed",I23&lt;&gt;""),"Conclusion before assessment",IF(AND(H23&lt;&gt;"Not assessed",OR(I23="",J23="",M23="")),"Complete assessment",IF(AND(OR(I23="Supported within scope",I23="Contradicted within scope"),COUNTIF('Evidence Links'!$B$6:$B$205,A23)=0),"No evidence links","Structure only: checked")))))))</x:f>
      </x:c>
    </x:row>
    <x:row r="24" ht="48" customHeight="1">
      <x:c r="A24" s="14"/>
      <x:c r="B24" s="14"/>
      <x:c r="C24" s="14"/>
      <x:c r="D24" s="14"/>
      <x:c r="E24" s="14"/>
      <x:c r="F24" s="14"/>
      <x:c r="G24" s="14"/>
      <x:c r="H24" s="14"/>
      <x:c r="I24" s="14"/>
      <x:c r="J24" s="14"/>
      <x:c r="K24" s="14"/>
      <x:c r="L24" s="14"/>
      <x:c r="M24" s="14"/>
      <x:c r="N24" s="14"/>
      <x:c r="O24" s="14"/>
      <x:c r="P24" s="26" t="str">
        <x:f>IF(A24="","",IF(COUNTIF($A$6:$A$205,A24)&lt;&gt;1,"Duplicate Claim ID",IF(COUNTIF(Scope!$A$6:$A$205,B24)&lt;&gt;1,"Check Review ID",IF(OR(D24="",E24="",F24="",G24="",H24=""),"Complete core fields",IF(AND(H24="Not assessed",I24&lt;&gt;""),"Conclusion before assessment",IF(AND(H24&lt;&gt;"Not assessed",OR(I24="",J24="",M24="")),"Complete assessment",IF(AND(OR(I24="Supported within scope",I24="Contradicted within scope"),COUNTIF('Evidence Links'!$B$6:$B$205,A24)=0),"No evidence links","Structure only: checked")))))))</x:f>
      </x:c>
    </x:row>
    <x:row r="25" ht="48" customHeight="1">
      <x:c r="A25" s="14"/>
      <x:c r="B25" s="14"/>
      <x:c r="C25" s="14"/>
      <x:c r="D25" s="14"/>
      <x:c r="E25" s="14"/>
      <x:c r="F25" s="14"/>
      <x:c r="G25" s="14"/>
      <x:c r="H25" s="14"/>
      <x:c r="I25" s="14"/>
      <x:c r="J25" s="14"/>
      <x:c r="K25" s="14"/>
      <x:c r="L25" s="14"/>
      <x:c r="M25" s="14"/>
      <x:c r="N25" s="14"/>
      <x:c r="O25" s="14"/>
      <x:c r="P25" s="26" t="str">
        <x:f>IF(A25="","",IF(COUNTIF($A$6:$A$205,A25)&lt;&gt;1,"Duplicate Claim ID",IF(COUNTIF(Scope!$A$6:$A$205,B25)&lt;&gt;1,"Check Review ID",IF(OR(D25="",E25="",F25="",G25="",H25=""),"Complete core fields",IF(AND(H25="Not assessed",I25&lt;&gt;""),"Conclusion before assessment",IF(AND(H25&lt;&gt;"Not assessed",OR(I25="",J25="",M25="")),"Complete assessment",IF(AND(OR(I25="Supported within scope",I25="Contradicted within scope"),COUNTIF('Evidence Links'!$B$6:$B$205,A25)=0),"No evidence links","Structure only: checked")))))))</x:f>
      </x:c>
    </x:row>
    <x:row r="26" ht="48" customHeight="1">
      <x:c r="A26" s="14"/>
      <x:c r="B26" s="14"/>
      <x:c r="C26" s="14"/>
      <x:c r="D26" s="14"/>
      <x:c r="E26" s="14"/>
      <x:c r="F26" s="14"/>
      <x:c r="G26" s="14"/>
      <x:c r="H26" s="14"/>
      <x:c r="I26" s="14"/>
      <x:c r="J26" s="14"/>
      <x:c r="K26" s="14"/>
      <x:c r="L26" s="14"/>
      <x:c r="M26" s="14"/>
      <x:c r="N26" s="14"/>
      <x:c r="O26" s="14"/>
      <x:c r="P26" s="26" t="str">
        <x:f>IF(A26="","",IF(COUNTIF($A$6:$A$205,A26)&lt;&gt;1,"Duplicate Claim ID",IF(COUNTIF(Scope!$A$6:$A$205,B26)&lt;&gt;1,"Check Review ID",IF(OR(D26="",E26="",F26="",G26="",H26=""),"Complete core fields",IF(AND(H26="Not assessed",I26&lt;&gt;""),"Conclusion before assessment",IF(AND(H26&lt;&gt;"Not assessed",OR(I26="",J26="",M26="")),"Complete assessment",IF(AND(OR(I26="Supported within scope",I26="Contradicted within scope"),COUNTIF('Evidence Links'!$B$6:$B$205,A26)=0),"No evidence links","Structure only: checked")))))))</x:f>
      </x:c>
    </x:row>
    <x:row r="27" ht="48" customHeight="1">
      <x:c r="A27" s="14"/>
      <x:c r="B27" s="14"/>
      <x:c r="C27" s="14"/>
      <x:c r="D27" s="14"/>
      <x:c r="E27" s="14"/>
      <x:c r="F27" s="14"/>
      <x:c r="G27" s="14"/>
      <x:c r="H27" s="14"/>
      <x:c r="I27" s="14"/>
      <x:c r="J27" s="14"/>
      <x:c r="K27" s="14"/>
      <x:c r="L27" s="14"/>
      <x:c r="M27" s="14"/>
      <x:c r="N27" s="14"/>
      <x:c r="O27" s="14"/>
      <x:c r="P27" s="26" t="str">
        <x:f>IF(A27="","",IF(COUNTIF($A$6:$A$205,A27)&lt;&gt;1,"Duplicate Claim ID",IF(COUNTIF(Scope!$A$6:$A$205,B27)&lt;&gt;1,"Check Review ID",IF(OR(D27="",E27="",F27="",G27="",H27=""),"Complete core fields",IF(AND(H27="Not assessed",I27&lt;&gt;""),"Conclusion before assessment",IF(AND(H27&lt;&gt;"Not assessed",OR(I27="",J27="",M27="")),"Complete assessment",IF(AND(OR(I27="Supported within scope",I27="Contradicted within scope"),COUNTIF('Evidence Links'!$B$6:$B$205,A27)=0),"No evidence links","Structure only: checked")))))))</x:f>
      </x:c>
    </x:row>
    <x:row r="28" ht="48" customHeight="1">
      <x:c r="A28" s="14"/>
      <x:c r="B28" s="14"/>
      <x:c r="C28" s="14"/>
      <x:c r="D28" s="14"/>
      <x:c r="E28" s="14"/>
      <x:c r="F28" s="14"/>
      <x:c r="G28" s="14"/>
      <x:c r="H28" s="14"/>
      <x:c r="I28" s="14"/>
      <x:c r="J28" s="14"/>
      <x:c r="K28" s="14"/>
      <x:c r="L28" s="14"/>
      <x:c r="M28" s="14"/>
      <x:c r="N28" s="14"/>
      <x:c r="O28" s="14"/>
      <x:c r="P28" s="26" t="str">
        <x:f>IF(A28="","",IF(COUNTIF($A$6:$A$205,A28)&lt;&gt;1,"Duplicate Claim ID",IF(COUNTIF(Scope!$A$6:$A$205,B28)&lt;&gt;1,"Check Review ID",IF(OR(D28="",E28="",F28="",G28="",H28=""),"Complete core fields",IF(AND(H28="Not assessed",I28&lt;&gt;""),"Conclusion before assessment",IF(AND(H28&lt;&gt;"Not assessed",OR(I28="",J28="",M28="")),"Complete assessment",IF(AND(OR(I28="Supported within scope",I28="Contradicted within scope"),COUNTIF('Evidence Links'!$B$6:$B$205,A28)=0),"No evidence links","Structure only: checked")))))))</x:f>
      </x:c>
    </x:row>
    <x:row r="29" ht="48" customHeight="1">
      <x:c r="A29" s="14"/>
      <x:c r="B29" s="14"/>
      <x:c r="C29" s="14"/>
      <x:c r="D29" s="14"/>
      <x:c r="E29" s="14"/>
      <x:c r="F29" s="14"/>
      <x:c r="G29" s="14"/>
      <x:c r="H29" s="14"/>
      <x:c r="I29" s="14"/>
      <x:c r="J29" s="14"/>
      <x:c r="K29" s="14"/>
      <x:c r="L29" s="14"/>
      <x:c r="M29" s="14"/>
      <x:c r="N29" s="14"/>
      <x:c r="O29" s="14"/>
      <x:c r="P29" s="26" t="str">
        <x:f>IF(A29="","",IF(COUNTIF($A$6:$A$205,A29)&lt;&gt;1,"Duplicate Claim ID",IF(COUNTIF(Scope!$A$6:$A$205,B29)&lt;&gt;1,"Check Review ID",IF(OR(D29="",E29="",F29="",G29="",H29=""),"Complete core fields",IF(AND(H29="Not assessed",I29&lt;&gt;""),"Conclusion before assessment",IF(AND(H29&lt;&gt;"Not assessed",OR(I29="",J29="",M29="")),"Complete assessment",IF(AND(OR(I29="Supported within scope",I29="Contradicted within scope"),COUNTIF('Evidence Links'!$B$6:$B$205,A29)=0),"No evidence links","Structure only: checked")))))))</x:f>
      </x:c>
    </x:row>
    <x:row r="30" ht="48" customHeight="1">
      <x:c r="A30" s="14"/>
      <x:c r="B30" s="14"/>
      <x:c r="C30" s="14"/>
      <x:c r="D30" s="14"/>
      <x:c r="E30" s="14"/>
      <x:c r="F30" s="14"/>
      <x:c r="G30" s="14"/>
      <x:c r="H30" s="14"/>
      <x:c r="I30" s="14"/>
      <x:c r="J30" s="14"/>
      <x:c r="K30" s="14"/>
      <x:c r="L30" s="14"/>
      <x:c r="M30" s="14"/>
      <x:c r="N30" s="14"/>
      <x:c r="O30" s="14"/>
      <x:c r="P30" s="26" t="str">
        <x:f>IF(A30="","",IF(COUNTIF($A$6:$A$205,A30)&lt;&gt;1,"Duplicate Claim ID",IF(COUNTIF(Scope!$A$6:$A$205,B30)&lt;&gt;1,"Check Review ID",IF(OR(D30="",E30="",F30="",G30="",H30=""),"Complete core fields",IF(AND(H30="Not assessed",I30&lt;&gt;""),"Conclusion before assessment",IF(AND(H30&lt;&gt;"Not assessed",OR(I30="",J30="",M30="")),"Complete assessment",IF(AND(OR(I30="Supported within scope",I30="Contradicted within scope"),COUNTIF('Evidence Links'!$B$6:$B$205,A30)=0),"No evidence links","Structure only: checked")))))))</x:f>
      </x:c>
    </x:row>
    <x:row r="31" ht="48" customHeight="1">
      <x:c r="A31" s="14"/>
      <x:c r="B31" s="14"/>
      <x:c r="C31" s="14"/>
      <x:c r="D31" s="14"/>
      <x:c r="E31" s="14"/>
      <x:c r="F31" s="14"/>
      <x:c r="G31" s="14"/>
      <x:c r="H31" s="14"/>
      <x:c r="I31" s="14"/>
      <x:c r="J31" s="14"/>
      <x:c r="K31" s="14"/>
      <x:c r="L31" s="14"/>
      <x:c r="M31" s="14"/>
      <x:c r="N31" s="14"/>
      <x:c r="O31" s="14"/>
      <x:c r="P31" s="26" t="str">
        <x:f>IF(A31="","",IF(COUNTIF($A$6:$A$205,A31)&lt;&gt;1,"Duplicate Claim ID",IF(COUNTIF(Scope!$A$6:$A$205,B31)&lt;&gt;1,"Check Review ID",IF(OR(D31="",E31="",F31="",G31="",H31=""),"Complete core fields",IF(AND(H31="Not assessed",I31&lt;&gt;""),"Conclusion before assessment",IF(AND(H31&lt;&gt;"Not assessed",OR(I31="",J31="",M31="")),"Complete assessment",IF(AND(OR(I31="Supported within scope",I31="Contradicted within scope"),COUNTIF('Evidence Links'!$B$6:$B$205,A31)=0),"No evidence links","Structure only: checked")))))))</x:f>
      </x:c>
    </x:row>
    <x:row r="32" ht="48" customHeight="1">
      <x:c r="A32" s="14"/>
      <x:c r="B32" s="14"/>
      <x:c r="C32" s="14"/>
      <x:c r="D32" s="14"/>
      <x:c r="E32" s="14"/>
      <x:c r="F32" s="14"/>
      <x:c r="G32" s="14"/>
      <x:c r="H32" s="14"/>
      <x:c r="I32" s="14"/>
      <x:c r="J32" s="14"/>
      <x:c r="K32" s="14"/>
      <x:c r="L32" s="14"/>
      <x:c r="M32" s="14"/>
      <x:c r="N32" s="14"/>
      <x:c r="O32" s="14"/>
      <x:c r="P32" s="26" t="str">
        <x:f>IF(A32="","",IF(COUNTIF($A$6:$A$205,A32)&lt;&gt;1,"Duplicate Claim ID",IF(COUNTIF(Scope!$A$6:$A$205,B32)&lt;&gt;1,"Check Review ID",IF(OR(D32="",E32="",F32="",G32="",H32=""),"Complete core fields",IF(AND(H32="Not assessed",I32&lt;&gt;""),"Conclusion before assessment",IF(AND(H32&lt;&gt;"Not assessed",OR(I32="",J32="",M32="")),"Complete assessment",IF(AND(OR(I32="Supported within scope",I32="Contradicted within scope"),COUNTIF('Evidence Links'!$B$6:$B$205,A32)=0),"No evidence links","Structure only: checked")))))))</x:f>
      </x:c>
    </x:row>
    <x:row r="33" ht="48" customHeight="1">
      <x:c r="A33" s="14"/>
      <x:c r="B33" s="14"/>
      <x:c r="C33" s="14"/>
      <x:c r="D33" s="14"/>
      <x:c r="E33" s="14"/>
      <x:c r="F33" s="14"/>
      <x:c r="G33" s="14"/>
      <x:c r="H33" s="14"/>
      <x:c r="I33" s="14"/>
      <x:c r="J33" s="14"/>
      <x:c r="K33" s="14"/>
      <x:c r="L33" s="14"/>
      <x:c r="M33" s="14"/>
      <x:c r="N33" s="14"/>
      <x:c r="O33" s="14"/>
      <x:c r="P33" s="26" t="str">
        <x:f>IF(A33="","",IF(COUNTIF($A$6:$A$205,A33)&lt;&gt;1,"Duplicate Claim ID",IF(COUNTIF(Scope!$A$6:$A$205,B33)&lt;&gt;1,"Check Review ID",IF(OR(D33="",E33="",F33="",G33="",H33=""),"Complete core fields",IF(AND(H33="Not assessed",I33&lt;&gt;""),"Conclusion before assessment",IF(AND(H33&lt;&gt;"Not assessed",OR(I33="",J33="",M33="")),"Complete assessment",IF(AND(OR(I33="Supported within scope",I33="Contradicted within scope"),COUNTIF('Evidence Links'!$B$6:$B$205,A33)=0),"No evidence links","Structure only: checked")))))))</x:f>
      </x:c>
    </x:row>
    <x:row r="34" ht="48" customHeight="1">
      <x:c r="A34" s="14"/>
      <x:c r="B34" s="14"/>
      <x:c r="C34" s="14"/>
      <x:c r="D34" s="14"/>
      <x:c r="E34" s="14"/>
      <x:c r="F34" s="14"/>
      <x:c r="G34" s="14"/>
      <x:c r="H34" s="14"/>
      <x:c r="I34" s="14"/>
      <x:c r="J34" s="14"/>
      <x:c r="K34" s="14"/>
      <x:c r="L34" s="14"/>
      <x:c r="M34" s="14"/>
      <x:c r="N34" s="14"/>
      <x:c r="O34" s="14"/>
      <x:c r="P34" s="26" t="str">
        <x:f>IF(A34="","",IF(COUNTIF($A$6:$A$205,A34)&lt;&gt;1,"Duplicate Claim ID",IF(COUNTIF(Scope!$A$6:$A$205,B34)&lt;&gt;1,"Check Review ID",IF(OR(D34="",E34="",F34="",G34="",H34=""),"Complete core fields",IF(AND(H34="Not assessed",I34&lt;&gt;""),"Conclusion before assessment",IF(AND(H34&lt;&gt;"Not assessed",OR(I34="",J34="",M34="")),"Complete assessment",IF(AND(OR(I34="Supported within scope",I34="Contradicted within scope"),COUNTIF('Evidence Links'!$B$6:$B$205,A34)=0),"No evidence links","Structure only: checked")))))))</x:f>
      </x:c>
    </x:row>
    <x:row r="35" ht="48" customHeight="1">
      <x:c r="A35" s="14"/>
      <x:c r="B35" s="14"/>
      <x:c r="C35" s="14"/>
      <x:c r="D35" s="14"/>
      <x:c r="E35" s="14"/>
      <x:c r="F35" s="14"/>
      <x:c r="G35" s="14"/>
      <x:c r="H35" s="14"/>
      <x:c r="I35" s="14"/>
      <x:c r="J35" s="14"/>
      <x:c r="K35" s="14"/>
      <x:c r="L35" s="14"/>
      <x:c r="M35" s="14"/>
      <x:c r="N35" s="14"/>
      <x:c r="O35" s="14"/>
      <x:c r="P35" s="26" t="str">
        <x:f>IF(A35="","",IF(COUNTIF($A$6:$A$205,A35)&lt;&gt;1,"Duplicate Claim ID",IF(COUNTIF(Scope!$A$6:$A$205,B35)&lt;&gt;1,"Check Review ID",IF(OR(D35="",E35="",F35="",G35="",H35=""),"Complete core fields",IF(AND(H35="Not assessed",I35&lt;&gt;""),"Conclusion before assessment",IF(AND(H35&lt;&gt;"Not assessed",OR(I35="",J35="",M35="")),"Complete assessment",IF(AND(OR(I35="Supported within scope",I35="Contradicted within scope"),COUNTIF('Evidence Links'!$B$6:$B$205,A35)=0),"No evidence links","Structure only: checked")))))))</x:f>
      </x:c>
    </x:row>
    <x:row r="36" ht="48" customHeight="1">
      <x:c r="A36" s="14"/>
      <x:c r="B36" s="14"/>
      <x:c r="C36" s="14"/>
      <x:c r="D36" s="14"/>
      <x:c r="E36" s="14"/>
      <x:c r="F36" s="14"/>
      <x:c r="G36" s="14"/>
      <x:c r="H36" s="14"/>
      <x:c r="I36" s="14"/>
      <x:c r="J36" s="14"/>
      <x:c r="K36" s="14"/>
      <x:c r="L36" s="14"/>
      <x:c r="M36" s="14"/>
      <x:c r="N36" s="14"/>
      <x:c r="O36" s="14"/>
      <x:c r="P36" s="26" t="str">
        <x:f>IF(A36="","",IF(COUNTIF($A$6:$A$205,A36)&lt;&gt;1,"Duplicate Claim ID",IF(COUNTIF(Scope!$A$6:$A$205,B36)&lt;&gt;1,"Check Review ID",IF(OR(D36="",E36="",F36="",G36="",H36=""),"Complete core fields",IF(AND(H36="Not assessed",I36&lt;&gt;""),"Conclusion before assessment",IF(AND(H36&lt;&gt;"Not assessed",OR(I36="",J36="",M36="")),"Complete assessment",IF(AND(OR(I36="Supported within scope",I36="Contradicted within scope"),COUNTIF('Evidence Links'!$B$6:$B$205,A36)=0),"No evidence links","Structure only: checked")))))))</x:f>
      </x:c>
    </x:row>
    <x:row r="37" ht="48" customHeight="1">
      <x:c r="A37" s="14"/>
      <x:c r="B37" s="14"/>
      <x:c r="C37" s="14"/>
      <x:c r="D37" s="14"/>
      <x:c r="E37" s="14"/>
      <x:c r="F37" s="14"/>
      <x:c r="G37" s="14"/>
      <x:c r="H37" s="14"/>
      <x:c r="I37" s="14"/>
      <x:c r="J37" s="14"/>
      <x:c r="K37" s="14"/>
      <x:c r="L37" s="14"/>
      <x:c r="M37" s="14"/>
      <x:c r="N37" s="14"/>
      <x:c r="O37" s="14"/>
      <x:c r="P37" s="26" t="str">
        <x:f>IF(A37="","",IF(COUNTIF($A$6:$A$205,A37)&lt;&gt;1,"Duplicate Claim ID",IF(COUNTIF(Scope!$A$6:$A$205,B37)&lt;&gt;1,"Check Review ID",IF(OR(D37="",E37="",F37="",G37="",H37=""),"Complete core fields",IF(AND(H37="Not assessed",I37&lt;&gt;""),"Conclusion before assessment",IF(AND(H37&lt;&gt;"Not assessed",OR(I37="",J37="",M37="")),"Complete assessment",IF(AND(OR(I37="Supported within scope",I37="Contradicted within scope"),COUNTIF('Evidence Links'!$B$6:$B$205,A37)=0),"No evidence links","Structure only: checked")))))))</x:f>
      </x:c>
    </x:row>
    <x:row r="38" ht="48" customHeight="1">
      <x:c r="A38" s="14"/>
      <x:c r="B38" s="14"/>
      <x:c r="C38" s="14"/>
      <x:c r="D38" s="14"/>
      <x:c r="E38" s="14"/>
      <x:c r="F38" s="14"/>
      <x:c r="G38" s="14"/>
      <x:c r="H38" s="14"/>
      <x:c r="I38" s="14"/>
      <x:c r="J38" s="14"/>
      <x:c r="K38" s="14"/>
      <x:c r="L38" s="14"/>
      <x:c r="M38" s="14"/>
      <x:c r="N38" s="14"/>
      <x:c r="O38" s="14"/>
      <x:c r="P38" s="26" t="str">
        <x:f>IF(A38="","",IF(COUNTIF($A$6:$A$205,A38)&lt;&gt;1,"Duplicate Claim ID",IF(COUNTIF(Scope!$A$6:$A$205,B38)&lt;&gt;1,"Check Review ID",IF(OR(D38="",E38="",F38="",G38="",H38=""),"Complete core fields",IF(AND(H38="Not assessed",I38&lt;&gt;""),"Conclusion before assessment",IF(AND(H38&lt;&gt;"Not assessed",OR(I38="",J38="",M38="")),"Complete assessment",IF(AND(OR(I38="Supported within scope",I38="Contradicted within scope"),COUNTIF('Evidence Links'!$B$6:$B$205,A38)=0),"No evidence links","Structure only: checked")))))))</x:f>
      </x:c>
    </x:row>
    <x:row r="39" ht="48" customHeight="1">
      <x:c r="A39" s="14"/>
      <x:c r="B39" s="14"/>
      <x:c r="C39" s="14"/>
      <x:c r="D39" s="14"/>
      <x:c r="E39" s="14"/>
      <x:c r="F39" s="14"/>
      <x:c r="G39" s="14"/>
      <x:c r="H39" s="14"/>
      <x:c r="I39" s="14"/>
      <x:c r="J39" s="14"/>
      <x:c r="K39" s="14"/>
      <x:c r="L39" s="14"/>
      <x:c r="M39" s="14"/>
      <x:c r="N39" s="14"/>
      <x:c r="O39" s="14"/>
      <x:c r="P39" s="26" t="str">
        <x:f>IF(A39="","",IF(COUNTIF($A$6:$A$205,A39)&lt;&gt;1,"Duplicate Claim ID",IF(COUNTIF(Scope!$A$6:$A$205,B39)&lt;&gt;1,"Check Review ID",IF(OR(D39="",E39="",F39="",G39="",H39=""),"Complete core fields",IF(AND(H39="Not assessed",I39&lt;&gt;""),"Conclusion before assessment",IF(AND(H39&lt;&gt;"Not assessed",OR(I39="",J39="",M39="")),"Complete assessment",IF(AND(OR(I39="Supported within scope",I39="Contradicted within scope"),COUNTIF('Evidence Links'!$B$6:$B$205,A39)=0),"No evidence links","Structure only: checked")))))))</x:f>
      </x:c>
    </x:row>
    <x:row r="40" ht="48" customHeight="1">
      <x:c r="A40" s="14"/>
      <x:c r="B40" s="14"/>
      <x:c r="C40" s="14"/>
      <x:c r="D40" s="14"/>
      <x:c r="E40" s="14"/>
      <x:c r="F40" s="14"/>
      <x:c r="G40" s="14"/>
      <x:c r="H40" s="14"/>
      <x:c r="I40" s="14"/>
      <x:c r="J40" s="14"/>
      <x:c r="K40" s="14"/>
      <x:c r="L40" s="14"/>
      <x:c r="M40" s="14"/>
      <x:c r="N40" s="14"/>
      <x:c r="O40" s="14"/>
      <x:c r="P40" s="26" t="str">
        <x:f>IF(A40="","",IF(COUNTIF($A$6:$A$205,A40)&lt;&gt;1,"Duplicate Claim ID",IF(COUNTIF(Scope!$A$6:$A$205,B40)&lt;&gt;1,"Check Review ID",IF(OR(D40="",E40="",F40="",G40="",H40=""),"Complete core fields",IF(AND(H40="Not assessed",I40&lt;&gt;""),"Conclusion before assessment",IF(AND(H40&lt;&gt;"Not assessed",OR(I40="",J40="",M40="")),"Complete assessment",IF(AND(OR(I40="Supported within scope",I40="Contradicted within scope"),COUNTIF('Evidence Links'!$B$6:$B$205,A40)=0),"No evidence links","Structure only: checked")))))))</x:f>
      </x:c>
    </x:row>
    <x:row r="41" ht="48" customHeight="1">
      <x:c r="A41" s="14"/>
      <x:c r="B41" s="14"/>
      <x:c r="C41" s="14"/>
      <x:c r="D41" s="14"/>
      <x:c r="E41" s="14"/>
      <x:c r="F41" s="14"/>
      <x:c r="G41" s="14"/>
      <x:c r="H41" s="14"/>
      <x:c r="I41" s="14"/>
      <x:c r="J41" s="14"/>
      <x:c r="K41" s="14"/>
      <x:c r="L41" s="14"/>
      <x:c r="M41" s="14"/>
      <x:c r="N41" s="14"/>
      <x:c r="O41" s="14"/>
      <x:c r="P41" s="26" t="str">
        <x:f>IF(A41="","",IF(COUNTIF($A$6:$A$205,A41)&lt;&gt;1,"Duplicate Claim ID",IF(COUNTIF(Scope!$A$6:$A$205,B41)&lt;&gt;1,"Check Review ID",IF(OR(D41="",E41="",F41="",G41="",H41=""),"Complete core fields",IF(AND(H41="Not assessed",I41&lt;&gt;""),"Conclusion before assessment",IF(AND(H41&lt;&gt;"Not assessed",OR(I41="",J41="",M41="")),"Complete assessment",IF(AND(OR(I41="Supported within scope",I41="Contradicted within scope"),COUNTIF('Evidence Links'!$B$6:$B$205,A41)=0),"No evidence links","Structure only: checked")))))))</x:f>
      </x:c>
    </x:row>
    <x:row r="42" ht="48" customHeight="1">
      <x:c r="A42" s="14"/>
      <x:c r="B42" s="14"/>
      <x:c r="C42" s="14"/>
      <x:c r="D42" s="14"/>
      <x:c r="E42" s="14"/>
      <x:c r="F42" s="14"/>
      <x:c r="G42" s="14"/>
      <x:c r="H42" s="14"/>
      <x:c r="I42" s="14"/>
      <x:c r="J42" s="14"/>
      <x:c r="K42" s="14"/>
      <x:c r="L42" s="14"/>
      <x:c r="M42" s="14"/>
      <x:c r="N42" s="14"/>
      <x:c r="O42" s="14"/>
      <x:c r="P42" s="26" t="str">
        <x:f>IF(A42="","",IF(COUNTIF($A$6:$A$205,A42)&lt;&gt;1,"Duplicate Claim ID",IF(COUNTIF(Scope!$A$6:$A$205,B42)&lt;&gt;1,"Check Review ID",IF(OR(D42="",E42="",F42="",G42="",H42=""),"Complete core fields",IF(AND(H42="Not assessed",I42&lt;&gt;""),"Conclusion before assessment",IF(AND(H42&lt;&gt;"Not assessed",OR(I42="",J42="",M42="")),"Complete assessment",IF(AND(OR(I42="Supported within scope",I42="Contradicted within scope"),COUNTIF('Evidence Links'!$B$6:$B$205,A42)=0),"No evidence links","Structure only: checked")))))))</x:f>
      </x:c>
    </x:row>
    <x:row r="43" ht="48" customHeight="1">
      <x:c r="A43" s="14"/>
      <x:c r="B43" s="14"/>
      <x:c r="C43" s="14"/>
      <x:c r="D43" s="14"/>
      <x:c r="E43" s="14"/>
      <x:c r="F43" s="14"/>
      <x:c r="G43" s="14"/>
      <x:c r="H43" s="14"/>
      <x:c r="I43" s="14"/>
      <x:c r="J43" s="14"/>
      <x:c r="K43" s="14"/>
      <x:c r="L43" s="14"/>
      <x:c r="M43" s="14"/>
      <x:c r="N43" s="14"/>
      <x:c r="O43" s="14"/>
      <x:c r="P43" s="26" t="str">
        <x:f>IF(A43="","",IF(COUNTIF($A$6:$A$205,A43)&lt;&gt;1,"Duplicate Claim ID",IF(COUNTIF(Scope!$A$6:$A$205,B43)&lt;&gt;1,"Check Review ID",IF(OR(D43="",E43="",F43="",G43="",H43=""),"Complete core fields",IF(AND(H43="Not assessed",I43&lt;&gt;""),"Conclusion before assessment",IF(AND(H43&lt;&gt;"Not assessed",OR(I43="",J43="",M43="")),"Complete assessment",IF(AND(OR(I43="Supported within scope",I43="Contradicted within scope"),COUNTIF('Evidence Links'!$B$6:$B$205,A43)=0),"No evidence links","Structure only: checked")))))))</x:f>
      </x:c>
    </x:row>
    <x:row r="44" ht="48" customHeight="1">
      <x:c r="A44" s="14"/>
      <x:c r="B44" s="14"/>
      <x:c r="C44" s="14"/>
      <x:c r="D44" s="14"/>
      <x:c r="E44" s="14"/>
      <x:c r="F44" s="14"/>
      <x:c r="G44" s="14"/>
      <x:c r="H44" s="14"/>
      <x:c r="I44" s="14"/>
      <x:c r="J44" s="14"/>
      <x:c r="K44" s="14"/>
      <x:c r="L44" s="14"/>
      <x:c r="M44" s="14"/>
      <x:c r="N44" s="14"/>
      <x:c r="O44" s="14"/>
      <x:c r="P44" s="26" t="str">
        <x:f>IF(A44="","",IF(COUNTIF($A$6:$A$205,A44)&lt;&gt;1,"Duplicate Claim ID",IF(COUNTIF(Scope!$A$6:$A$205,B44)&lt;&gt;1,"Check Review ID",IF(OR(D44="",E44="",F44="",G44="",H44=""),"Complete core fields",IF(AND(H44="Not assessed",I44&lt;&gt;""),"Conclusion before assessment",IF(AND(H44&lt;&gt;"Not assessed",OR(I44="",J44="",M44="")),"Complete assessment",IF(AND(OR(I44="Supported within scope",I44="Contradicted within scope"),COUNTIF('Evidence Links'!$B$6:$B$205,A44)=0),"No evidence links","Structure only: checked")))))))</x:f>
      </x:c>
    </x:row>
    <x:row r="45" ht="48" customHeight="1">
      <x:c r="A45" s="14"/>
      <x:c r="B45" s="14"/>
      <x:c r="C45" s="14"/>
      <x:c r="D45" s="14"/>
      <x:c r="E45" s="14"/>
      <x:c r="F45" s="14"/>
      <x:c r="G45" s="14"/>
      <x:c r="H45" s="14"/>
      <x:c r="I45" s="14"/>
      <x:c r="J45" s="14"/>
      <x:c r="K45" s="14"/>
      <x:c r="L45" s="14"/>
      <x:c r="M45" s="14"/>
      <x:c r="N45" s="14"/>
      <x:c r="O45" s="14"/>
      <x:c r="P45" s="26" t="str">
        <x:f>IF(A45="","",IF(COUNTIF($A$6:$A$205,A45)&lt;&gt;1,"Duplicate Claim ID",IF(COUNTIF(Scope!$A$6:$A$205,B45)&lt;&gt;1,"Check Review ID",IF(OR(D45="",E45="",F45="",G45="",H45=""),"Complete core fields",IF(AND(H45="Not assessed",I45&lt;&gt;""),"Conclusion before assessment",IF(AND(H45&lt;&gt;"Not assessed",OR(I45="",J45="",M45="")),"Complete assessment",IF(AND(OR(I45="Supported within scope",I45="Contradicted within scope"),COUNTIF('Evidence Links'!$B$6:$B$205,A45)=0),"No evidence links","Structure only: checked")))))))</x:f>
      </x:c>
    </x:row>
    <x:row r="46" ht="48" customHeight="1">
      <x:c r="A46" s="14"/>
      <x:c r="B46" s="14"/>
      <x:c r="C46" s="14"/>
      <x:c r="D46" s="14"/>
      <x:c r="E46" s="14"/>
      <x:c r="F46" s="14"/>
      <x:c r="G46" s="14"/>
      <x:c r="H46" s="14"/>
      <x:c r="I46" s="14"/>
      <x:c r="J46" s="14"/>
      <x:c r="K46" s="14"/>
      <x:c r="L46" s="14"/>
      <x:c r="M46" s="14"/>
      <x:c r="N46" s="14"/>
      <x:c r="O46" s="14"/>
      <x:c r="P46" s="26" t="str">
        <x:f>IF(A46="","",IF(COUNTIF($A$6:$A$205,A46)&lt;&gt;1,"Duplicate Claim ID",IF(COUNTIF(Scope!$A$6:$A$205,B46)&lt;&gt;1,"Check Review ID",IF(OR(D46="",E46="",F46="",G46="",H46=""),"Complete core fields",IF(AND(H46="Not assessed",I46&lt;&gt;""),"Conclusion before assessment",IF(AND(H46&lt;&gt;"Not assessed",OR(I46="",J46="",M46="")),"Complete assessment",IF(AND(OR(I46="Supported within scope",I46="Contradicted within scope"),COUNTIF('Evidence Links'!$B$6:$B$205,A46)=0),"No evidence links","Structure only: checked")))))))</x:f>
      </x:c>
    </x:row>
    <x:row r="47" ht="48" customHeight="1">
      <x:c r="A47" s="14"/>
      <x:c r="B47" s="14"/>
      <x:c r="C47" s="14"/>
      <x:c r="D47" s="14"/>
      <x:c r="E47" s="14"/>
      <x:c r="F47" s="14"/>
      <x:c r="G47" s="14"/>
      <x:c r="H47" s="14"/>
      <x:c r="I47" s="14"/>
      <x:c r="J47" s="14"/>
      <x:c r="K47" s="14"/>
      <x:c r="L47" s="14"/>
      <x:c r="M47" s="14"/>
      <x:c r="N47" s="14"/>
      <x:c r="O47" s="14"/>
      <x:c r="P47" s="26" t="str">
        <x:f>IF(A47="","",IF(COUNTIF($A$6:$A$205,A47)&lt;&gt;1,"Duplicate Claim ID",IF(COUNTIF(Scope!$A$6:$A$205,B47)&lt;&gt;1,"Check Review ID",IF(OR(D47="",E47="",F47="",G47="",H47=""),"Complete core fields",IF(AND(H47="Not assessed",I47&lt;&gt;""),"Conclusion before assessment",IF(AND(H47&lt;&gt;"Not assessed",OR(I47="",J47="",M47="")),"Complete assessment",IF(AND(OR(I47="Supported within scope",I47="Contradicted within scope"),COUNTIF('Evidence Links'!$B$6:$B$205,A47)=0),"No evidence links","Structure only: checked")))))))</x:f>
      </x:c>
    </x:row>
    <x:row r="48" ht="48" customHeight="1">
      <x:c r="A48" s="14"/>
      <x:c r="B48" s="14"/>
      <x:c r="C48" s="14"/>
      <x:c r="D48" s="14"/>
      <x:c r="E48" s="14"/>
      <x:c r="F48" s="14"/>
      <x:c r="G48" s="14"/>
      <x:c r="H48" s="14"/>
      <x:c r="I48" s="14"/>
      <x:c r="J48" s="14"/>
      <x:c r="K48" s="14"/>
      <x:c r="L48" s="14"/>
      <x:c r="M48" s="14"/>
      <x:c r="N48" s="14"/>
      <x:c r="O48" s="14"/>
      <x:c r="P48" s="26" t="str">
        <x:f>IF(A48="","",IF(COUNTIF($A$6:$A$205,A48)&lt;&gt;1,"Duplicate Claim ID",IF(COUNTIF(Scope!$A$6:$A$205,B48)&lt;&gt;1,"Check Review ID",IF(OR(D48="",E48="",F48="",G48="",H48=""),"Complete core fields",IF(AND(H48="Not assessed",I48&lt;&gt;""),"Conclusion before assessment",IF(AND(H48&lt;&gt;"Not assessed",OR(I48="",J48="",M48="")),"Complete assessment",IF(AND(OR(I48="Supported within scope",I48="Contradicted within scope"),COUNTIF('Evidence Links'!$B$6:$B$205,A48)=0),"No evidence links","Structure only: checked")))))))</x:f>
      </x:c>
    </x:row>
    <x:row r="49" ht="48" customHeight="1">
      <x:c r="A49" s="14"/>
      <x:c r="B49" s="14"/>
      <x:c r="C49" s="14"/>
      <x:c r="D49" s="14"/>
      <x:c r="E49" s="14"/>
      <x:c r="F49" s="14"/>
      <x:c r="G49" s="14"/>
      <x:c r="H49" s="14"/>
      <x:c r="I49" s="14"/>
      <x:c r="J49" s="14"/>
      <x:c r="K49" s="14"/>
      <x:c r="L49" s="14"/>
      <x:c r="M49" s="14"/>
      <x:c r="N49" s="14"/>
      <x:c r="O49" s="14"/>
      <x:c r="P49" s="26" t="str">
        <x:f>IF(A49="","",IF(COUNTIF($A$6:$A$205,A49)&lt;&gt;1,"Duplicate Claim ID",IF(COUNTIF(Scope!$A$6:$A$205,B49)&lt;&gt;1,"Check Review ID",IF(OR(D49="",E49="",F49="",G49="",H49=""),"Complete core fields",IF(AND(H49="Not assessed",I49&lt;&gt;""),"Conclusion before assessment",IF(AND(H49&lt;&gt;"Not assessed",OR(I49="",J49="",M49="")),"Complete assessment",IF(AND(OR(I49="Supported within scope",I49="Contradicted within scope"),COUNTIF('Evidence Links'!$B$6:$B$205,A49)=0),"No evidence links","Structure only: checked")))))))</x:f>
      </x:c>
    </x:row>
    <x:row r="50" ht="48" customHeight="1">
      <x:c r="A50" s="14"/>
      <x:c r="B50" s="14"/>
      <x:c r="C50" s="14"/>
      <x:c r="D50" s="14"/>
      <x:c r="E50" s="14"/>
      <x:c r="F50" s="14"/>
      <x:c r="G50" s="14"/>
      <x:c r="H50" s="14"/>
      <x:c r="I50" s="14"/>
      <x:c r="J50" s="14"/>
      <x:c r="K50" s="14"/>
      <x:c r="L50" s="14"/>
      <x:c r="M50" s="14"/>
      <x:c r="N50" s="14"/>
      <x:c r="O50" s="14"/>
      <x:c r="P50" s="26" t="str">
        <x:f>IF(A50="","",IF(COUNTIF($A$6:$A$205,A50)&lt;&gt;1,"Duplicate Claim ID",IF(COUNTIF(Scope!$A$6:$A$205,B50)&lt;&gt;1,"Check Review ID",IF(OR(D50="",E50="",F50="",G50="",H50=""),"Complete core fields",IF(AND(H50="Not assessed",I50&lt;&gt;""),"Conclusion before assessment",IF(AND(H50&lt;&gt;"Not assessed",OR(I50="",J50="",M50="")),"Complete assessment",IF(AND(OR(I50="Supported within scope",I50="Contradicted within scope"),COUNTIF('Evidence Links'!$B$6:$B$205,A50)=0),"No evidence links","Structure only: checked")))))))</x:f>
      </x:c>
    </x:row>
    <x:row r="51" ht="48" customHeight="1">
      <x:c r="A51" s="14"/>
      <x:c r="B51" s="14"/>
      <x:c r="C51" s="14"/>
      <x:c r="D51" s="14"/>
      <x:c r="E51" s="14"/>
      <x:c r="F51" s="14"/>
      <x:c r="G51" s="14"/>
      <x:c r="H51" s="14"/>
      <x:c r="I51" s="14"/>
      <x:c r="J51" s="14"/>
      <x:c r="K51" s="14"/>
      <x:c r="L51" s="14"/>
      <x:c r="M51" s="14"/>
      <x:c r="N51" s="14"/>
      <x:c r="O51" s="14"/>
      <x:c r="P51" s="26" t="str">
        <x:f>IF(A51="","",IF(COUNTIF($A$6:$A$205,A51)&lt;&gt;1,"Duplicate Claim ID",IF(COUNTIF(Scope!$A$6:$A$205,B51)&lt;&gt;1,"Check Review ID",IF(OR(D51="",E51="",F51="",G51="",H51=""),"Complete core fields",IF(AND(H51="Not assessed",I51&lt;&gt;""),"Conclusion before assessment",IF(AND(H51&lt;&gt;"Not assessed",OR(I51="",J51="",M51="")),"Complete assessment",IF(AND(OR(I51="Supported within scope",I51="Contradicted within scope"),COUNTIF('Evidence Links'!$B$6:$B$205,A51)=0),"No evidence links","Structure only: checked")))))))</x:f>
      </x:c>
    </x:row>
    <x:row r="52" ht="48" customHeight="1">
      <x:c r="A52" s="14"/>
      <x:c r="B52" s="14"/>
      <x:c r="C52" s="14"/>
      <x:c r="D52" s="14"/>
      <x:c r="E52" s="14"/>
      <x:c r="F52" s="14"/>
      <x:c r="G52" s="14"/>
      <x:c r="H52" s="14"/>
      <x:c r="I52" s="14"/>
      <x:c r="J52" s="14"/>
      <x:c r="K52" s="14"/>
      <x:c r="L52" s="14"/>
      <x:c r="M52" s="14"/>
      <x:c r="N52" s="14"/>
      <x:c r="O52" s="14"/>
      <x:c r="P52" s="26" t="str">
        <x:f>IF(A52="","",IF(COUNTIF($A$6:$A$205,A52)&lt;&gt;1,"Duplicate Claim ID",IF(COUNTIF(Scope!$A$6:$A$205,B52)&lt;&gt;1,"Check Review ID",IF(OR(D52="",E52="",F52="",G52="",H52=""),"Complete core fields",IF(AND(H52="Not assessed",I52&lt;&gt;""),"Conclusion before assessment",IF(AND(H52&lt;&gt;"Not assessed",OR(I52="",J52="",M52="")),"Complete assessment",IF(AND(OR(I52="Supported within scope",I52="Contradicted within scope"),COUNTIF('Evidence Links'!$B$6:$B$205,A52)=0),"No evidence links","Structure only: checked")))))))</x:f>
      </x:c>
    </x:row>
    <x:row r="53" ht="48" customHeight="1">
      <x:c r="A53" s="14"/>
      <x:c r="B53" s="14"/>
      <x:c r="C53" s="14"/>
      <x:c r="D53" s="14"/>
      <x:c r="E53" s="14"/>
      <x:c r="F53" s="14"/>
      <x:c r="G53" s="14"/>
      <x:c r="H53" s="14"/>
      <x:c r="I53" s="14"/>
      <x:c r="J53" s="14"/>
      <x:c r="K53" s="14"/>
      <x:c r="L53" s="14"/>
      <x:c r="M53" s="14"/>
      <x:c r="N53" s="14"/>
      <x:c r="O53" s="14"/>
      <x:c r="P53" s="26" t="str">
        <x:f>IF(A53="","",IF(COUNTIF($A$6:$A$205,A53)&lt;&gt;1,"Duplicate Claim ID",IF(COUNTIF(Scope!$A$6:$A$205,B53)&lt;&gt;1,"Check Review ID",IF(OR(D53="",E53="",F53="",G53="",H53=""),"Complete core fields",IF(AND(H53="Not assessed",I53&lt;&gt;""),"Conclusion before assessment",IF(AND(H53&lt;&gt;"Not assessed",OR(I53="",J53="",M53="")),"Complete assessment",IF(AND(OR(I53="Supported within scope",I53="Contradicted within scope"),COUNTIF('Evidence Links'!$B$6:$B$205,A53)=0),"No evidence links","Structure only: checked")))))))</x:f>
      </x:c>
    </x:row>
    <x:row r="54" ht="48" customHeight="1">
      <x:c r="A54" s="14"/>
      <x:c r="B54" s="14"/>
      <x:c r="C54" s="14"/>
      <x:c r="D54" s="14"/>
      <x:c r="E54" s="14"/>
      <x:c r="F54" s="14"/>
      <x:c r="G54" s="14"/>
      <x:c r="H54" s="14"/>
      <x:c r="I54" s="14"/>
      <x:c r="J54" s="14"/>
      <x:c r="K54" s="14"/>
      <x:c r="L54" s="14"/>
      <x:c r="M54" s="14"/>
      <x:c r="N54" s="14"/>
      <x:c r="O54" s="14"/>
      <x:c r="P54" s="26" t="str">
        <x:f>IF(A54="","",IF(COUNTIF($A$6:$A$205,A54)&lt;&gt;1,"Duplicate Claim ID",IF(COUNTIF(Scope!$A$6:$A$205,B54)&lt;&gt;1,"Check Review ID",IF(OR(D54="",E54="",F54="",G54="",H54=""),"Complete core fields",IF(AND(H54="Not assessed",I54&lt;&gt;""),"Conclusion before assessment",IF(AND(H54&lt;&gt;"Not assessed",OR(I54="",J54="",M54="")),"Complete assessment",IF(AND(OR(I54="Supported within scope",I54="Contradicted within scope"),COUNTIF('Evidence Links'!$B$6:$B$205,A54)=0),"No evidence links","Structure only: checked")))))))</x:f>
      </x:c>
    </x:row>
    <x:row r="55" ht="48" customHeight="1">
      <x:c r="A55" s="14"/>
      <x:c r="B55" s="14"/>
      <x:c r="C55" s="14"/>
      <x:c r="D55" s="14"/>
      <x:c r="E55" s="14"/>
      <x:c r="F55" s="14"/>
      <x:c r="G55" s="14"/>
      <x:c r="H55" s="14"/>
      <x:c r="I55" s="14"/>
      <x:c r="J55" s="14"/>
      <x:c r="K55" s="14"/>
      <x:c r="L55" s="14"/>
      <x:c r="M55" s="14"/>
      <x:c r="N55" s="14"/>
      <x:c r="O55" s="14"/>
      <x:c r="P55" s="26" t="str">
        <x:f>IF(A55="","",IF(COUNTIF($A$6:$A$205,A55)&lt;&gt;1,"Duplicate Claim ID",IF(COUNTIF(Scope!$A$6:$A$205,B55)&lt;&gt;1,"Check Review ID",IF(OR(D55="",E55="",F55="",G55="",H55=""),"Complete core fields",IF(AND(H55="Not assessed",I55&lt;&gt;""),"Conclusion before assessment",IF(AND(H55&lt;&gt;"Not assessed",OR(I55="",J55="",M55="")),"Complete assessment",IF(AND(OR(I55="Supported within scope",I55="Contradicted within scope"),COUNTIF('Evidence Links'!$B$6:$B$205,A55)=0),"No evidence links","Structure only: checked")))))))</x:f>
      </x:c>
    </x:row>
    <x:row r="56" ht="48" customHeight="1">
      <x:c r="A56" s="14"/>
      <x:c r="B56" s="14"/>
      <x:c r="C56" s="14"/>
      <x:c r="D56" s="14"/>
      <x:c r="E56" s="14"/>
      <x:c r="F56" s="14"/>
      <x:c r="G56" s="14"/>
      <x:c r="H56" s="14"/>
      <x:c r="I56" s="14"/>
      <x:c r="J56" s="14"/>
      <x:c r="K56" s="14"/>
      <x:c r="L56" s="14"/>
      <x:c r="M56" s="14"/>
      <x:c r="N56" s="14"/>
      <x:c r="O56" s="14"/>
      <x:c r="P56" s="26" t="str">
        <x:f>IF(A56="","",IF(COUNTIF($A$6:$A$205,A56)&lt;&gt;1,"Duplicate Claim ID",IF(COUNTIF(Scope!$A$6:$A$205,B56)&lt;&gt;1,"Check Review ID",IF(OR(D56="",E56="",F56="",G56="",H56=""),"Complete core fields",IF(AND(H56="Not assessed",I56&lt;&gt;""),"Conclusion before assessment",IF(AND(H56&lt;&gt;"Not assessed",OR(I56="",J56="",M56="")),"Complete assessment",IF(AND(OR(I56="Supported within scope",I56="Contradicted within scope"),COUNTIF('Evidence Links'!$B$6:$B$205,A56)=0),"No evidence links","Structure only: checked")))))))</x:f>
      </x:c>
    </x:row>
    <x:row r="57" ht="48" customHeight="1">
      <x:c r="A57" s="14"/>
      <x:c r="B57" s="14"/>
      <x:c r="C57" s="14"/>
      <x:c r="D57" s="14"/>
      <x:c r="E57" s="14"/>
      <x:c r="F57" s="14"/>
      <x:c r="G57" s="14"/>
      <x:c r="H57" s="14"/>
      <x:c r="I57" s="14"/>
      <x:c r="J57" s="14"/>
      <x:c r="K57" s="14"/>
      <x:c r="L57" s="14"/>
      <x:c r="M57" s="14"/>
      <x:c r="N57" s="14"/>
      <x:c r="O57" s="14"/>
      <x:c r="P57" s="26" t="str">
        <x:f>IF(A57="","",IF(COUNTIF($A$6:$A$205,A57)&lt;&gt;1,"Duplicate Claim ID",IF(COUNTIF(Scope!$A$6:$A$205,B57)&lt;&gt;1,"Check Review ID",IF(OR(D57="",E57="",F57="",G57="",H57=""),"Complete core fields",IF(AND(H57="Not assessed",I57&lt;&gt;""),"Conclusion before assessment",IF(AND(H57&lt;&gt;"Not assessed",OR(I57="",J57="",M57="")),"Complete assessment",IF(AND(OR(I57="Supported within scope",I57="Contradicted within scope"),COUNTIF('Evidence Links'!$B$6:$B$205,A57)=0),"No evidence links","Structure only: checked")))))))</x:f>
      </x:c>
    </x:row>
    <x:row r="58" ht="48" customHeight="1">
      <x:c r="A58" s="14"/>
      <x:c r="B58" s="14"/>
      <x:c r="C58" s="14"/>
      <x:c r="D58" s="14"/>
      <x:c r="E58" s="14"/>
      <x:c r="F58" s="14"/>
      <x:c r="G58" s="14"/>
      <x:c r="H58" s="14"/>
      <x:c r="I58" s="14"/>
      <x:c r="J58" s="14"/>
      <x:c r="K58" s="14"/>
      <x:c r="L58" s="14"/>
      <x:c r="M58" s="14"/>
      <x:c r="N58" s="14"/>
      <x:c r="O58" s="14"/>
      <x:c r="P58" s="26" t="str">
        <x:f>IF(A58="","",IF(COUNTIF($A$6:$A$205,A58)&lt;&gt;1,"Duplicate Claim ID",IF(COUNTIF(Scope!$A$6:$A$205,B58)&lt;&gt;1,"Check Review ID",IF(OR(D58="",E58="",F58="",G58="",H58=""),"Complete core fields",IF(AND(H58="Not assessed",I58&lt;&gt;""),"Conclusion before assessment",IF(AND(H58&lt;&gt;"Not assessed",OR(I58="",J58="",M58="")),"Complete assessment",IF(AND(OR(I58="Supported within scope",I58="Contradicted within scope"),COUNTIF('Evidence Links'!$B$6:$B$205,A58)=0),"No evidence links","Structure only: checked")))))))</x:f>
      </x:c>
    </x:row>
    <x:row r="59" ht="48" customHeight="1">
      <x:c r="A59" s="14"/>
      <x:c r="B59" s="14"/>
      <x:c r="C59" s="14"/>
      <x:c r="D59" s="14"/>
      <x:c r="E59" s="14"/>
      <x:c r="F59" s="14"/>
      <x:c r="G59" s="14"/>
      <x:c r="H59" s="14"/>
      <x:c r="I59" s="14"/>
      <x:c r="J59" s="14"/>
      <x:c r="K59" s="14"/>
      <x:c r="L59" s="14"/>
      <x:c r="M59" s="14"/>
      <x:c r="N59" s="14"/>
      <x:c r="O59" s="14"/>
      <x:c r="P59" s="26" t="str">
        <x:f>IF(A59="","",IF(COUNTIF($A$6:$A$205,A59)&lt;&gt;1,"Duplicate Claim ID",IF(COUNTIF(Scope!$A$6:$A$205,B59)&lt;&gt;1,"Check Review ID",IF(OR(D59="",E59="",F59="",G59="",H59=""),"Complete core fields",IF(AND(H59="Not assessed",I59&lt;&gt;""),"Conclusion before assessment",IF(AND(H59&lt;&gt;"Not assessed",OR(I59="",J59="",M59="")),"Complete assessment",IF(AND(OR(I59="Supported within scope",I59="Contradicted within scope"),COUNTIF('Evidence Links'!$B$6:$B$205,A59)=0),"No evidence links","Structure only: checked")))))))</x:f>
      </x:c>
    </x:row>
    <x:row r="60" ht="48" customHeight="1">
      <x:c r="A60" s="14"/>
      <x:c r="B60" s="14"/>
      <x:c r="C60" s="14"/>
      <x:c r="D60" s="14"/>
      <x:c r="E60" s="14"/>
      <x:c r="F60" s="14"/>
      <x:c r="G60" s="14"/>
      <x:c r="H60" s="14"/>
      <x:c r="I60" s="14"/>
      <x:c r="J60" s="14"/>
      <x:c r="K60" s="14"/>
      <x:c r="L60" s="14"/>
      <x:c r="M60" s="14"/>
      <x:c r="N60" s="14"/>
      <x:c r="O60" s="14"/>
      <x:c r="P60" s="26" t="str">
        <x:f>IF(A60="","",IF(COUNTIF($A$6:$A$205,A60)&lt;&gt;1,"Duplicate Claim ID",IF(COUNTIF(Scope!$A$6:$A$205,B60)&lt;&gt;1,"Check Review ID",IF(OR(D60="",E60="",F60="",G60="",H60=""),"Complete core fields",IF(AND(H60="Not assessed",I60&lt;&gt;""),"Conclusion before assessment",IF(AND(H60&lt;&gt;"Not assessed",OR(I60="",J60="",M60="")),"Complete assessment",IF(AND(OR(I60="Supported within scope",I60="Contradicted within scope"),COUNTIF('Evidence Links'!$B$6:$B$205,A60)=0),"No evidence links","Structure only: checked")))))))</x:f>
      </x:c>
    </x:row>
    <x:row r="61" ht="48" customHeight="1">
      <x:c r="A61" s="14"/>
      <x:c r="B61" s="14"/>
      <x:c r="C61" s="14"/>
      <x:c r="D61" s="14"/>
      <x:c r="E61" s="14"/>
      <x:c r="F61" s="14"/>
      <x:c r="G61" s="14"/>
      <x:c r="H61" s="14"/>
      <x:c r="I61" s="14"/>
      <x:c r="J61" s="14"/>
      <x:c r="K61" s="14"/>
      <x:c r="L61" s="14"/>
      <x:c r="M61" s="14"/>
      <x:c r="N61" s="14"/>
      <x:c r="O61" s="14"/>
      <x:c r="P61" s="26" t="str">
        <x:f>IF(A61="","",IF(COUNTIF($A$6:$A$205,A61)&lt;&gt;1,"Duplicate Claim ID",IF(COUNTIF(Scope!$A$6:$A$205,B61)&lt;&gt;1,"Check Review ID",IF(OR(D61="",E61="",F61="",G61="",H61=""),"Complete core fields",IF(AND(H61="Not assessed",I61&lt;&gt;""),"Conclusion before assessment",IF(AND(H61&lt;&gt;"Not assessed",OR(I61="",J61="",M61="")),"Complete assessment",IF(AND(OR(I61="Supported within scope",I61="Contradicted within scope"),COUNTIF('Evidence Links'!$B$6:$B$205,A61)=0),"No evidence links","Structure only: checked")))))))</x:f>
      </x:c>
    </x:row>
    <x:row r="62" ht="48" customHeight="1">
      <x:c r="A62" s="14"/>
      <x:c r="B62" s="14"/>
      <x:c r="C62" s="14"/>
      <x:c r="D62" s="14"/>
      <x:c r="E62" s="14"/>
      <x:c r="F62" s="14"/>
      <x:c r="G62" s="14"/>
      <x:c r="H62" s="14"/>
      <x:c r="I62" s="14"/>
      <x:c r="J62" s="14"/>
      <x:c r="K62" s="14"/>
      <x:c r="L62" s="14"/>
      <x:c r="M62" s="14"/>
      <x:c r="N62" s="14"/>
      <x:c r="O62" s="14"/>
      <x:c r="P62" s="26" t="str">
        <x:f>IF(A62="","",IF(COUNTIF($A$6:$A$205,A62)&lt;&gt;1,"Duplicate Claim ID",IF(COUNTIF(Scope!$A$6:$A$205,B62)&lt;&gt;1,"Check Review ID",IF(OR(D62="",E62="",F62="",G62="",H62=""),"Complete core fields",IF(AND(H62="Not assessed",I62&lt;&gt;""),"Conclusion before assessment",IF(AND(H62&lt;&gt;"Not assessed",OR(I62="",J62="",M62="")),"Complete assessment",IF(AND(OR(I62="Supported within scope",I62="Contradicted within scope"),COUNTIF('Evidence Links'!$B$6:$B$205,A62)=0),"No evidence links","Structure only: checked")))))))</x:f>
      </x:c>
    </x:row>
    <x:row r="63" ht="48" customHeight="1">
      <x:c r="A63" s="14"/>
      <x:c r="B63" s="14"/>
      <x:c r="C63" s="14"/>
      <x:c r="D63" s="14"/>
      <x:c r="E63" s="14"/>
      <x:c r="F63" s="14"/>
      <x:c r="G63" s="14"/>
      <x:c r="H63" s="14"/>
      <x:c r="I63" s="14"/>
      <x:c r="J63" s="14"/>
      <x:c r="K63" s="14"/>
      <x:c r="L63" s="14"/>
      <x:c r="M63" s="14"/>
      <x:c r="N63" s="14"/>
      <x:c r="O63" s="14"/>
      <x:c r="P63" s="26" t="str">
        <x:f>IF(A63="","",IF(COUNTIF($A$6:$A$205,A63)&lt;&gt;1,"Duplicate Claim ID",IF(COUNTIF(Scope!$A$6:$A$205,B63)&lt;&gt;1,"Check Review ID",IF(OR(D63="",E63="",F63="",G63="",H63=""),"Complete core fields",IF(AND(H63="Not assessed",I63&lt;&gt;""),"Conclusion before assessment",IF(AND(H63&lt;&gt;"Not assessed",OR(I63="",J63="",M63="")),"Complete assessment",IF(AND(OR(I63="Supported within scope",I63="Contradicted within scope"),COUNTIF('Evidence Links'!$B$6:$B$205,A63)=0),"No evidence links","Structure only: checked")))))))</x:f>
      </x:c>
    </x:row>
    <x:row r="64" ht="48" customHeight="1">
      <x:c r="A64" s="14"/>
      <x:c r="B64" s="14"/>
      <x:c r="C64" s="14"/>
      <x:c r="D64" s="14"/>
      <x:c r="E64" s="14"/>
      <x:c r="F64" s="14"/>
      <x:c r="G64" s="14"/>
      <x:c r="H64" s="14"/>
      <x:c r="I64" s="14"/>
      <x:c r="J64" s="14"/>
      <x:c r="K64" s="14"/>
      <x:c r="L64" s="14"/>
      <x:c r="M64" s="14"/>
      <x:c r="N64" s="14"/>
      <x:c r="O64" s="14"/>
      <x:c r="P64" s="26" t="str">
        <x:f>IF(A64="","",IF(COUNTIF($A$6:$A$205,A64)&lt;&gt;1,"Duplicate Claim ID",IF(COUNTIF(Scope!$A$6:$A$205,B64)&lt;&gt;1,"Check Review ID",IF(OR(D64="",E64="",F64="",G64="",H64=""),"Complete core fields",IF(AND(H64="Not assessed",I64&lt;&gt;""),"Conclusion before assessment",IF(AND(H64&lt;&gt;"Not assessed",OR(I64="",J64="",M64="")),"Complete assessment",IF(AND(OR(I64="Supported within scope",I64="Contradicted within scope"),COUNTIF('Evidence Links'!$B$6:$B$205,A64)=0),"No evidence links","Structure only: checked")))))))</x:f>
      </x:c>
    </x:row>
    <x:row r="65" ht="48" customHeight="1">
      <x:c r="A65" s="14"/>
      <x:c r="B65" s="14"/>
      <x:c r="C65" s="14"/>
      <x:c r="D65" s="14"/>
      <x:c r="E65" s="14"/>
      <x:c r="F65" s="14"/>
      <x:c r="G65" s="14"/>
      <x:c r="H65" s="14"/>
      <x:c r="I65" s="14"/>
      <x:c r="J65" s="14"/>
      <x:c r="K65" s="14"/>
      <x:c r="L65" s="14"/>
      <x:c r="M65" s="14"/>
      <x:c r="N65" s="14"/>
      <x:c r="O65" s="14"/>
      <x:c r="P65" s="26" t="str">
        <x:f>IF(A65="","",IF(COUNTIF($A$6:$A$205,A65)&lt;&gt;1,"Duplicate Claim ID",IF(COUNTIF(Scope!$A$6:$A$205,B65)&lt;&gt;1,"Check Review ID",IF(OR(D65="",E65="",F65="",G65="",H65=""),"Complete core fields",IF(AND(H65="Not assessed",I65&lt;&gt;""),"Conclusion before assessment",IF(AND(H65&lt;&gt;"Not assessed",OR(I65="",J65="",M65="")),"Complete assessment",IF(AND(OR(I65="Supported within scope",I65="Contradicted within scope"),COUNTIF('Evidence Links'!$B$6:$B$205,A65)=0),"No evidence links","Structure only: checked")))))))</x:f>
      </x:c>
    </x:row>
    <x:row r="66" ht="48" customHeight="1">
      <x:c r="A66" s="14"/>
      <x:c r="B66" s="14"/>
      <x:c r="C66" s="14"/>
      <x:c r="D66" s="14"/>
      <x:c r="E66" s="14"/>
      <x:c r="F66" s="14"/>
      <x:c r="G66" s="14"/>
      <x:c r="H66" s="14"/>
      <x:c r="I66" s="14"/>
      <x:c r="J66" s="14"/>
      <x:c r="K66" s="14"/>
      <x:c r="L66" s="14"/>
      <x:c r="M66" s="14"/>
      <x:c r="N66" s="14"/>
      <x:c r="O66" s="14"/>
      <x:c r="P66" s="26" t="str">
        <x:f>IF(A66="","",IF(COUNTIF($A$6:$A$205,A66)&lt;&gt;1,"Duplicate Claim ID",IF(COUNTIF(Scope!$A$6:$A$205,B66)&lt;&gt;1,"Check Review ID",IF(OR(D66="",E66="",F66="",G66="",H66=""),"Complete core fields",IF(AND(H66="Not assessed",I66&lt;&gt;""),"Conclusion before assessment",IF(AND(H66&lt;&gt;"Not assessed",OR(I66="",J66="",M66="")),"Complete assessment",IF(AND(OR(I66="Supported within scope",I66="Contradicted within scope"),COUNTIF('Evidence Links'!$B$6:$B$205,A66)=0),"No evidence links","Structure only: checked")))))))</x:f>
      </x:c>
    </x:row>
    <x:row r="67" ht="48" customHeight="1">
      <x:c r="A67" s="14"/>
      <x:c r="B67" s="14"/>
      <x:c r="C67" s="14"/>
      <x:c r="D67" s="14"/>
      <x:c r="E67" s="14"/>
      <x:c r="F67" s="14"/>
      <x:c r="G67" s="14"/>
      <x:c r="H67" s="14"/>
      <x:c r="I67" s="14"/>
      <x:c r="J67" s="14"/>
      <x:c r="K67" s="14"/>
      <x:c r="L67" s="14"/>
      <x:c r="M67" s="14"/>
      <x:c r="N67" s="14"/>
      <x:c r="O67" s="14"/>
      <x:c r="P67" s="26" t="str">
        <x:f>IF(A67="","",IF(COUNTIF($A$6:$A$205,A67)&lt;&gt;1,"Duplicate Claim ID",IF(COUNTIF(Scope!$A$6:$A$205,B67)&lt;&gt;1,"Check Review ID",IF(OR(D67="",E67="",F67="",G67="",H67=""),"Complete core fields",IF(AND(H67="Not assessed",I67&lt;&gt;""),"Conclusion before assessment",IF(AND(H67&lt;&gt;"Not assessed",OR(I67="",J67="",M67="")),"Complete assessment",IF(AND(OR(I67="Supported within scope",I67="Contradicted within scope"),COUNTIF('Evidence Links'!$B$6:$B$205,A67)=0),"No evidence links","Structure only: checked")))))))</x:f>
      </x:c>
    </x:row>
    <x:row r="68" ht="48" customHeight="1">
      <x:c r="A68" s="14"/>
      <x:c r="B68" s="14"/>
      <x:c r="C68" s="14"/>
      <x:c r="D68" s="14"/>
      <x:c r="E68" s="14"/>
      <x:c r="F68" s="14"/>
      <x:c r="G68" s="14"/>
      <x:c r="H68" s="14"/>
      <x:c r="I68" s="14"/>
      <x:c r="J68" s="14"/>
      <x:c r="K68" s="14"/>
      <x:c r="L68" s="14"/>
      <x:c r="M68" s="14"/>
      <x:c r="N68" s="14"/>
      <x:c r="O68" s="14"/>
      <x:c r="P68" s="26" t="str">
        <x:f>IF(A68="","",IF(COUNTIF($A$6:$A$205,A68)&lt;&gt;1,"Duplicate Claim ID",IF(COUNTIF(Scope!$A$6:$A$205,B68)&lt;&gt;1,"Check Review ID",IF(OR(D68="",E68="",F68="",G68="",H68=""),"Complete core fields",IF(AND(H68="Not assessed",I68&lt;&gt;""),"Conclusion before assessment",IF(AND(H68&lt;&gt;"Not assessed",OR(I68="",J68="",M68="")),"Complete assessment",IF(AND(OR(I68="Supported within scope",I68="Contradicted within scope"),COUNTIF('Evidence Links'!$B$6:$B$205,A68)=0),"No evidence links","Structure only: checked")))))))</x:f>
      </x:c>
    </x:row>
    <x:row r="69" ht="48" customHeight="1">
      <x:c r="A69" s="14"/>
      <x:c r="B69" s="14"/>
      <x:c r="C69" s="14"/>
      <x:c r="D69" s="14"/>
      <x:c r="E69" s="14"/>
      <x:c r="F69" s="14"/>
      <x:c r="G69" s="14"/>
      <x:c r="H69" s="14"/>
      <x:c r="I69" s="14"/>
      <x:c r="J69" s="14"/>
      <x:c r="K69" s="14"/>
      <x:c r="L69" s="14"/>
      <x:c r="M69" s="14"/>
      <x:c r="N69" s="14"/>
      <x:c r="O69" s="14"/>
      <x:c r="P69" s="26" t="str">
        <x:f>IF(A69="","",IF(COUNTIF($A$6:$A$205,A69)&lt;&gt;1,"Duplicate Claim ID",IF(COUNTIF(Scope!$A$6:$A$205,B69)&lt;&gt;1,"Check Review ID",IF(OR(D69="",E69="",F69="",G69="",H69=""),"Complete core fields",IF(AND(H69="Not assessed",I69&lt;&gt;""),"Conclusion before assessment",IF(AND(H69&lt;&gt;"Not assessed",OR(I69="",J69="",M69="")),"Complete assessment",IF(AND(OR(I69="Supported within scope",I69="Contradicted within scope"),COUNTIF('Evidence Links'!$B$6:$B$205,A69)=0),"No evidence links","Structure only: checked")))))))</x:f>
      </x:c>
    </x:row>
    <x:row r="70" ht="48" customHeight="1">
      <x:c r="A70" s="14"/>
      <x:c r="B70" s="14"/>
      <x:c r="C70" s="14"/>
      <x:c r="D70" s="14"/>
      <x:c r="E70" s="14"/>
      <x:c r="F70" s="14"/>
      <x:c r="G70" s="14"/>
      <x:c r="H70" s="14"/>
      <x:c r="I70" s="14"/>
      <x:c r="J70" s="14"/>
      <x:c r="K70" s="14"/>
      <x:c r="L70" s="14"/>
      <x:c r="M70" s="14"/>
      <x:c r="N70" s="14"/>
      <x:c r="O70" s="14"/>
      <x:c r="P70" s="26" t="str">
        <x:f>IF(A70="","",IF(COUNTIF($A$6:$A$205,A70)&lt;&gt;1,"Duplicate Claim ID",IF(COUNTIF(Scope!$A$6:$A$205,B70)&lt;&gt;1,"Check Review ID",IF(OR(D70="",E70="",F70="",G70="",H70=""),"Complete core fields",IF(AND(H70="Not assessed",I70&lt;&gt;""),"Conclusion before assessment",IF(AND(H70&lt;&gt;"Not assessed",OR(I70="",J70="",M70="")),"Complete assessment",IF(AND(OR(I70="Supported within scope",I70="Contradicted within scope"),COUNTIF('Evidence Links'!$B$6:$B$205,A70)=0),"No evidence links","Structure only: checked")))))))</x:f>
      </x:c>
    </x:row>
    <x:row r="71" ht="48" customHeight="1">
      <x:c r="A71" s="14"/>
      <x:c r="B71" s="14"/>
      <x:c r="C71" s="14"/>
      <x:c r="D71" s="14"/>
      <x:c r="E71" s="14"/>
      <x:c r="F71" s="14"/>
      <x:c r="G71" s="14"/>
      <x:c r="H71" s="14"/>
      <x:c r="I71" s="14"/>
      <x:c r="J71" s="14"/>
      <x:c r="K71" s="14"/>
      <x:c r="L71" s="14"/>
      <x:c r="M71" s="14"/>
      <x:c r="N71" s="14"/>
      <x:c r="O71" s="14"/>
      <x:c r="P71" s="26" t="str">
        <x:f>IF(A71="","",IF(COUNTIF($A$6:$A$205,A71)&lt;&gt;1,"Duplicate Claim ID",IF(COUNTIF(Scope!$A$6:$A$205,B71)&lt;&gt;1,"Check Review ID",IF(OR(D71="",E71="",F71="",G71="",H71=""),"Complete core fields",IF(AND(H71="Not assessed",I71&lt;&gt;""),"Conclusion before assessment",IF(AND(H71&lt;&gt;"Not assessed",OR(I71="",J71="",M71="")),"Complete assessment",IF(AND(OR(I71="Supported within scope",I71="Contradicted within scope"),COUNTIF('Evidence Links'!$B$6:$B$205,A71)=0),"No evidence links","Structure only: checked")))))))</x:f>
      </x:c>
    </x:row>
    <x:row r="72" ht="48" customHeight="1">
      <x:c r="A72" s="14"/>
      <x:c r="B72" s="14"/>
      <x:c r="C72" s="14"/>
      <x:c r="D72" s="14"/>
      <x:c r="E72" s="14"/>
      <x:c r="F72" s="14"/>
      <x:c r="G72" s="14"/>
      <x:c r="H72" s="14"/>
      <x:c r="I72" s="14"/>
      <x:c r="J72" s="14"/>
      <x:c r="K72" s="14"/>
      <x:c r="L72" s="14"/>
      <x:c r="M72" s="14"/>
      <x:c r="N72" s="14"/>
      <x:c r="O72" s="14"/>
      <x:c r="P72" s="26" t="str">
        <x:f>IF(A72="","",IF(COUNTIF($A$6:$A$205,A72)&lt;&gt;1,"Duplicate Claim ID",IF(COUNTIF(Scope!$A$6:$A$205,B72)&lt;&gt;1,"Check Review ID",IF(OR(D72="",E72="",F72="",G72="",H72=""),"Complete core fields",IF(AND(H72="Not assessed",I72&lt;&gt;""),"Conclusion before assessment",IF(AND(H72&lt;&gt;"Not assessed",OR(I72="",J72="",M72="")),"Complete assessment",IF(AND(OR(I72="Supported within scope",I72="Contradicted within scope"),COUNTIF('Evidence Links'!$B$6:$B$205,A72)=0),"No evidence links","Structure only: checked")))))))</x:f>
      </x:c>
    </x:row>
    <x:row r="73" ht="48" customHeight="1">
      <x:c r="A73" s="14"/>
      <x:c r="B73" s="14"/>
      <x:c r="C73" s="14"/>
      <x:c r="D73" s="14"/>
      <x:c r="E73" s="14"/>
      <x:c r="F73" s="14"/>
      <x:c r="G73" s="14"/>
      <x:c r="H73" s="14"/>
      <x:c r="I73" s="14"/>
      <x:c r="J73" s="14"/>
      <x:c r="K73" s="14"/>
      <x:c r="L73" s="14"/>
      <x:c r="M73" s="14"/>
      <x:c r="N73" s="14"/>
      <x:c r="O73" s="14"/>
      <x:c r="P73" s="26" t="str">
        <x:f>IF(A73="","",IF(COUNTIF($A$6:$A$205,A73)&lt;&gt;1,"Duplicate Claim ID",IF(COUNTIF(Scope!$A$6:$A$205,B73)&lt;&gt;1,"Check Review ID",IF(OR(D73="",E73="",F73="",G73="",H73=""),"Complete core fields",IF(AND(H73="Not assessed",I73&lt;&gt;""),"Conclusion before assessment",IF(AND(H73&lt;&gt;"Not assessed",OR(I73="",J73="",M73="")),"Complete assessment",IF(AND(OR(I73="Supported within scope",I73="Contradicted within scope"),COUNTIF('Evidence Links'!$B$6:$B$205,A73)=0),"No evidence links","Structure only: checked")))))))</x:f>
      </x:c>
    </x:row>
    <x:row r="74" ht="48" customHeight="1">
      <x:c r="A74" s="14"/>
      <x:c r="B74" s="14"/>
      <x:c r="C74" s="14"/>
      <x:c r="D74" s="14"/>
      <x:c r="E74" s="14"/>
      <x:c r="F74" s="14"/>
      <x:c r="G74" s="14"/>
      <x:c r="H74" s="14"/>
      <x:c r="I74" s="14"/>
      <x:c r="J74" s="14"/>
      <x:c r="K74" s="14"/>
      <x:c r="L74" s="14"/>
      <x:c r="M74" s="14"/>
      <x:c r="N74" s="14"/>
      <x:c r="O74" s="14"/>
      <x:c r="P74" s="26" t="str">
        <x:f>IF(A74="","",IF(COUNTIF($A$6:$A$205,A74)&lt;&gt;1,"Duplicate Claim ID",IF(COUNTIF(Scope!$A$6:$A$205,B74)&lt;&gt;1,"Check Review ID",IF(OR(D74="",E74="",F74="",G74="",H74=""),"Complete core fields",IF(AND(H74="Not assessed",I74&lt;&gt;""),"Conclusion before assessment",IF(AND(H74&lt;&gt;"Not assessed",OR(I74="",J74="",M74="")),"Complete assessment",IF(AND(OR(I74="Supported within scope",I74="Contradicted within scope"),COUNTIF('Evidence Links'!$B$6:$B$205,A74)=0),"No evidence links","Structure only: checked")))))))</x:f>
      </x:c>
    </x:row>
    <x:row r="75" ht="48" customHeight="1">
      <x:c r="A75" s="14"/>
      <x:c r="B75" s="14"/>
      <x:c r="C75" s="14"/>
      <x:c r="D75" s="14"/>
      <x:c r="E75" s="14"/>
      <x:c r="F75" s="14"/>
      <x:c r="G75" s="14"/>
      <x:c r="H75" s="14"/>
      <x:c r="I75" s="14"/>
      <x:c r="J75" s="14"/>
      <x:c r="K75" s="14"/>
      <x:c r="L75" s="14"/>
      <x:c r="M75" s="14"/>
      <x:c r="N75" s="14"/>
      <x:c r="O75" s="14"/>
      <x:c r="P75" s="26" t="str">
        <x:f>IF(A75="","",IF(COUNTIF($A$6:$A$205,A75)&lt;&gt;1,"Duplicate Claim ID",IF(COUNTIF(Scope!$A$6:$A$205,B75)&lt;&gt;1,"Check Review ID",IF(OR(D75="",E75="",F75="",G75="",H75=""),"Complete core fields",IF(AND(H75="Not assessed",I75&lt;&gt;""),"Conclusion before assessment",IF(AND(H75&lt;&gt;"Not assessed",OR(I75="",J75="",M75="")),"Complete assessment",IF(AND(OR(I75="Supported within scope",I75="Contradicted within scope"),COUNTIF('Evidence Links'!$B$6:$B$205,A75)=0),"No evidence links","Structure only: checked")))))))</x:f>
      </x:c>
    </x:row>
    <x:row r="76" ht="48" customHeight="1">
      <x:c r="A76" s="14"/>
      <x:c r="B76" s="14"/>
      <x:c r="C76" s="14"/>
      <x:c r="D76" s="14"/>
      <x:c r="E76" s="14"/>
      <x:c r="F76" s="14"/>
      <x:c r="G76" s="14"/>
      <x:c r="H76" s="14"/>
      <x:c r="I76" s="14"/>
      <x:c r="J76" s="14"/>
      <x:c r="K76" s="14"/>
      <x:c r="L76" s="14"/>
      <x:c r="M76" s="14"/>
      <x:c r="N76" s="14"/>
      <x:c r="O76" s="14"/>
      <x:c r="P76" s="26" t="str">
        <x:f>IF(A76="","",IF(COUNTIF($A$6:$A$205,A76)&lt;&gt;1,"Duplicate Claim ID",IF(COUNTIF(Scope!$A$6:$A$205,B76)&lt;&gt;1,"Check Review ID",IF(OR(D76="",E76="",F76="",G76="",H76=""),"Complete core fields",IF(AND(H76="Not assessed",I76&lt;&gt;""),"Conclusion before assessment",IF(AND(H76&lt;&gt;"Not assessed",OR(I76="",J76="",M76="")),"Complete assessment",IF(AND(OR(I76="Supported within scope",I76="Contradicted within scope"),COUNTIF('Evidence Links'!$B$6:$B$205,A76)=0),"No evidence links","Structure only: checked")))))))</x:f>
      </x:c>
    </x:row>
    <x:row r="77" ht="48" customHeight="1">
      <x:c r="A77" s="14"/>
      <x:c r="B77" s="14"/>
      <x:c r="C77" s="14"/>
      <x:c r="D77" s="14"/>
      <x:c r="E77" s="14"/>
      <x:c r="F77" s="14"/>
      <x:c r="G77" s="14"/>
      <x:c r="H77" s="14"/>
      <x:c r="I77" s="14"/>
      <x:c r="J77" s="14"/>
      <x:c r="K77" s="14"/>
      <x:c r="L77" s="14"/>
      <x:c r="M77" s="14"/>
      <x:c r="N77" s="14"/>
      <x:c r="O77" s="14"/>
      <x:c r="P77" s="26" t="str">
        <x:f>IF(A77="","",IF(COUNTIF($A$6:$A$205,A77)&lt;&gt;1,"Duplicate Claim ID",IF(COUNTIF(Scope!$A$6:$A$205,B77)&lt;&gt;1,"Check Review ID",IF(OR(D77="",E77="",F77="",G77="",H77=""),"Complete core fields",IF(AND(H77="Not assessed",I77&lt;&gt;""),"Conclusion before assessment",IF(AND(H77&lt;&gt;"Not assessed",OR(I77="",J77="",M77="")),"Complete assessment",IF(AND(OR(I77="Supported within scope",I77="Contradicted within scope"),COUNTIF('Evidence Links'!$B$6:$B$205,A77)=0),"No evidence links","Structure only: checked")))))))</x:f>
      </x:c>
    </x:row>
    <x:row r="78" ht="48" customHeight="1">
      <x:c r="A78" s="14"/>
      <x:c r="B78" s="14"/>
      <x:c r="C78" s="14"/>
      <x:c r="D78" s="14"/>
      <x:c r="E78" s="14"/>
      <x:c r="F78" s="14"/>
      <x:c r="G78" s="14"/>
      <x:c r="H78" s="14"/>
      <x:c r="I78" s="14"/>
      <x:c r="J78" s="14"/>
      <x:c r="K78" s="14"/>
      <x:c r="L78" s="14"/>
      <x:c r="M78" s="14"/>
      <x:c r="N78" s="14"/>
      <x:c r="O78" s="14"/>
      <x:c r="P78" s="26" t="str">
        <x:f>IF(A78="","",IF(COUNTIF($A$6:$A$205,A78)&lt;&gt;1,"Duplicate Claim ID",IF(COUNTIF(Scope!$A$6:$A$205,B78)&lt;&gt;1,"Check Review ID",IF(OR(D78="",E78="",F78="",G78="",H78=""),"Complete core fields",IF(AND(H78="Not assessed",I78&lt;&gt;""),"Conclusion before assessment",IF(AND(H78&lt;&gt;"Not assessed",OR(I78="",J78="",M78="")),"Complete assessment",IF(AND(OR(I78="Supported within scope",I78="Contradicted within scope"),COUNTIF('Evidence Links'!$B$6:$B$205,A78)=0),"No evidence links","Structure only: checked")))))))</x:f>
      </x:c>
    </x:row>
    <x:row r="79" ht="48" customHeight="1">
      <x:c r="A79" s="14"/>
      <x:c r="B79" s="14"/>
      <x:c r="C79" s="14"/>
      <x:c r="D79" s="14"/>
      <x:c r="E79" s="14"/>
      <x:c r="F79" s="14"/>
      <x:c r="G79" s="14"/>
      <x:c r="H79" s="14"/>
      <x:c r="I79" s="14"/>
      <x:c r="J79" s="14"/>
      <x:c r="K79" s="14"/>
      <x:c r="L79" s="14"/>
      <x:c r="M79" s="14"/>
      <x:c r="N79" s="14"/>
      <x:c r="O79" s="14"/>
      <x:c r="P79" s="26" t="str">
        <x:f>IF(A79="","",IF(COUNTIF($A$6:$A$205,A79)&lt;&gt;1,"Duplicate Claim ID",IF(COUNTIF(Scope!$A$6:$A$205,B79)&lt;&gt;1,"Check Review ID",IF(OR(D79="",E79="",F79="",G79="",H79=""),"Complete core fields",IF(AND(H79="Not assessed",I79&lt;&gt;""),"Conclusion before assessment",IF(AND(H79&lt;&gt;"Not assessed",OR(I79="",J79="",M79="")),"Complete assessment",IF(AND(OR(I79="Supported within scope",I79="Contradicted within scope"),COUNTIF('Evidence Links'!$B$6:$B$205,A79)=0),"No evidence links","Structure only: checked")))))))</x:f>
      </x:c>
    </x:row>
    <x:row r="80" ht="48" customHeight="1">
      <x:c r="A80" s="14"/>
      <x:c r="B80" s="14"/>
      <x:c r="C80" s="14"/>
      <x:c r="D80" s="14"/>
      <x:c r="E80" s="14"/>
      <x:c r="F80" s="14"/>
      <x:c r="G80" s="14"/>
      <x:c r="H80" s="14"/>
      <x:c r="I80" s="14"/>
      <x:c r="J80" s="14"/>
      <x:c r="K80" s="14"/>
      <x:c r="L80" s="14"/>
      <x:c r="M80" s="14"/>
      <x:c r="N80" s="14"/>
      <x:c r="O80" s="14"/>
      <x:c r="P80" s="26" t="str">
        <x:f>IF(A80="","",IF(COUNTIF($A$6:$A$205,A80)&lt;&gt;1,"Duplicate Claim ID",IF(COUNTIF(Scope!$A$6:$A$205,B80)&lt;&gt;1,"Check Review ID",IF(OR(D80="",E80="",F80="",G80="",H80=""),"Complete core fields",IF(AND(H80="Not assessed",I80&lt;&gt;""),"Conclusion before assessment",IF(AND(H80&lt;&gt;"Not assessed",OR(I80="",J80="",M80="")),"Complete assessment",IF(AND(OR(I80="Supported within scope",I80="Contradicted within scope"),COUNTIF('Evidence Links'!$B$6:$B$205,A80)=0),"No evidence links","Structure only: checked")))))))</x:f>
      </x:c>
    </x:row>
    <x:row r="81" ht="48" customHeight="1">
      <x:c r="A81" s="14"/>
      <x:c r="B81" s="14"/>
      <x:c r="C81" s="14"/>
      <x:c r="D81" s="14"/>
      <x:c r="E81" s="14"/>
      <x:c r="F81" s="14"/>
      <x:c r="G81" s="14"/>
      <x:c r="H81" s="14"/>
      <x:c r="I81" s="14"/>
      <x:c r="J81" s="14"/>
      <x:c r="K81" s="14"/>
      <x:c r="L81" s="14"/>
      <x:c r="M81" s="14"/>
      <x:c r="N81" s="14"/>
      <x:c r="O81" s="14"/>
      <x:c r="P81" s="26" t="str">
        <x:f>IF(A81="","",IF(COUNTIF($A$6:$A$205,A81)&lt;&gt;1,"Duplicate Claim ID",IF(COUNTIF(Scope!$A$6:$A$205,B81)&lt;&gt;1,"Check Review ID",IF(OR(D81="",E81="",F81="",G81="",H81=""),"Complete core fields",IF(AND(H81="Not assessed",I81&lt;&gt;""),"Conclusion before assessment",IF(AND(H81&lt;&gt;"Not assessed",OR(I81="",J81="",M81="")),"Complete assessment",IF(AND(OR(I81="Supported within scope",I81="Contradicted within scope"),COUNTIF('Evidence Links'!$B$6:$B$205,A81)=0),"No evidence links","Structure only: checked")))))))</x:f>
      </x:c>
    </x:row>
    <x:row r="82" ht="48" customHeight="1">
      <x:c r="A82" s="14"/>
      <x:c r="B82" s="14"/>
      <x:c r="C82" s="14"/>
      <x:c r="D82" s="14"/>
      <x:c r="E82" s="14"/>
      <x:c r="F82" s="14"/>
      <x:c r="G82" s="14"/>
      <x:c r="H82" s="14"/>
      <x:c r="I82" s="14"/>
      <x:c r="J82" s="14"/>
      <x:c r="K82" s="14"/>
      <x:c r="L82" s="14"/>
      <x:c r="M82" s="14"/>
      <x:c r="N82" s="14"/>
      <x:c r="O82" s="14"/>
      <x:c r="P82" s="26" t="str">
        <x:f>IF(A82="","",IF(COUNTIF($A$6:$A$205,A82)&lt;&gt;1,"Duplicate Claim ID",IF(COUNTIF(Scope!$A$6:$A$205,B82)&lt;&gt;1,"Check Review ID",IF(OR(D82="",E82="",F82="",G82="",H82=""),"Complete core fields",IF(AND(H82="Not assessed",I82&lt;&gt;""),"Conclusion before assessment",IF(AND(H82&lt;&gt;"Not assessed",OR(I82="",J82="",M82="")),"Complete assessment",IF(AND(OR(I82="Supported within scope",I82="Contradicted within scope"),COUNTIF('Evidence Links'!$B$6:$B$205,A82)=0),"No evidence links","Structure only: checked")))))))</x:f>
      </x:c>
    </x:row>
    <x:row r="83" ht="48" customHeight="1">
      <x:c r="A83" s="14"/>
      <x:c r="B83" s="14"/>
      <x:c r="C83" s="14"/>
      <x:c r="D83" s="14"/>
      <x:c r="E83" s="14"/>
      <x:c r="F83" s="14"/>
      <x:c r="G83" s="14"/>
      <x:c r="H83" s="14"/>
      <x:c r="I83" s="14"/>
      <x:c r="J83" s="14"/>
      <x:c r="K83" s="14"/>
      <x:c r="L83" s="14"/>
      <x:c r="M83" s="14"/>
      <x:c r="N83" s="14"/>
      <x:c r="O83" s="14"/>
      <x:c r="P83" s="26" t="str">
        <x:f>IF(A83="","",IF(COUNTIF($A$6:$A$205,A83)&lt;&gt;1,"Duplicate Claim ID",IF(COUNTIF(Scope!$A$6:$A$205,B83)&lt;&gt;1,"Check Review ID",IF(OR(D83="",E83="",F83="",G83="",H83=""),"Complete core fields",IF(AND(H83="Not assessed",I83&lt;&gt;""),"Conclusion before assessment",IF(AND(H83&lt;&gt;"Not assessed",OR(I83="",J83="",M83="")),"Complete assessment",IF(AND(OR(I83="Supported within scope",I83="Contradicted within scope"),COUNTIF('Evidence Links'!$B$6:$B$205,A83)=0),"No evidence links","Structure only: checked")))))))</x:f>
      </x:c>
    </x:row>
    <x:row r="84" ht="48" customHeight="1">
      <x:c r="A84" s="14"/>
      <x:c r="B84" s="14"/>
      <x:c r="C84" s="14"/>
      <x:c r="D84" s="14"/>
      <x:c r="E84" s="14"/>
      <x:c r="F84" s="14"/>
      <x:c r="G84" s="14"/>
      <x:c r="H84" s="14"/>
      <x:c r="I84" s="14"/>
      <x:c r="J84" s="14"/>
      <x:c r="K84" s="14"/>
      <x:c r="L84" s="14"/>
      <x:c r="M84" s="14"/>
      <x:c r="N84" s="14"/>
      <x:c r="O84" s="14"/>
      <x:c r="P84" s="26" t="str">
        <x:f>IF(A84="","",IF(COUNTIF($A$6:$A$205,A84)&lt;&gt;1,"Duplicate Claim ID",IF(COUNTIF(Scope!$A$6:$A$205,B84)&lt;&gt;1,"Check Review ID",IF(OR(D84="",E84="",F84="",G84="",H84=""),"Complete core fields",IF(AND(H84="Not assessed",I84&lt;&gt;""),"Conclusion before assessment",IF(AND(H84&lt;&gt;"Not assessed",OR(I84="",J84="",M84="")),"Complete assessment",IF(AND(OR(I84="Supported within scope",I84="Contradicted within scope"),COUNTIF('Evidence Links'!$B$6:$B$205,A84)=0),"No evidence links","Structure only: checked")))))))</x:f>
      </x:c>
    </x:row>
    <x:row r="85" ht="48" customHeight="1">
      <x:c r="A85" s="14"/>
      <x:c r="B85" s="14"/>
      <x:c r="C85" s="14"/>
      <x:c r="D85" s="14"/>
      <x:c r="E85" s="14"/>
      <x:c r="F85" s="14"/>
      <x:c r="G85" s="14"/>
      <x:c r="H85" s="14"/>
      <x:c r="I85" s="14"/>
      <x:c r="J85" s="14"/>
      <x:c r="K85" s="14"/>
      <x:c r="L85" s="14"/>
      <x:c r="M85" s="14"/>
      <x:c r="N85" s="14"/>
      <x:c r="O85" s="14"/>
      <x:c r="P85" s="26" t="str">
        <x:f>IF(A85="","",IF(COUNTIF($A$6:$A$205,A85)&lt;&gt;1,"Duplicate Claim ID",IF(COUNTIF(Scope!$A$6:$A$205,B85)&lt;&gt;1,"Check Review ID",IF(OR(D85="",E85="",F85="",G85="",H85=""),"Complete core fields",IF(AND(H85="Not assessed",I85&lt;&gt;""),"Conclusion before assessment",IF(AND(H85&lt;&gt;"Not assessed",OR(I85="",J85="",M85="")),"Complete assessment",IF(AND(OR(I85="Supported within scope",I85="Contradicted within scope"),COUNTIF('Evidence Links'!$B$6:$B$205,A85)=0),"No evidence links","Structure only: checked")))))))</x:f>
      </x:c>
    </x:row>
    <x:row r="86" ht="48" customHeight="1">
      <x:c r="A86" s="14"/>
      <x:c r="B86" s="14"/>
      <x:c r="C86" s="14"/>
      <x:c r="D86" s="14"/>
      <x:c r="E86" s="14"/>
      <x:c r="F86" s="14"/>
      <x:c r="G86" s="14"/>
      <x:c r="H86" s="14"/>
      <x:c r="I86" s="14"/>
      <x:c r="J86" s="14"/>
      <x:c r="K86" s="14"/>
      <x:c r="L86" s="14"/>
      <x:c r="M86" s="14"/>
      <x:c r="N86" s="14"/>
      <x:c r="O86" s="14"/>
      <x:c r="P86" s="26" t="str">
        <x:f>IF(A86="","",IF(COUNTIF($A$6:$A$205,A86)&lt;&gt;1,"Duplicate Claim ID",IF(COUNTIF(Scope!$A$6:$A$205,B86)&lt;&gt;1,"Check Review ID",IF(OR(D86="",E86="",F86="",G86="",H86=""),"Complete core fields",IF(AND(H86="Not assessed",I86&lt;&gt;""),"Conclusion before assessment",IF(AND(H86&lt;&gt;"Not assessed",OR(I86="",J86="",M86="")),"Complete assessment",IF(AND(OR(I86="Supported within scope",I86="Contradicted within scope"),COUNTIF('Evidence Links'!$B$6:$B$205,A86)=0),"No evidence links","Structure only: checked")))))))</x:f>
      </x:c>
    </x:row>
    <x:row r="87" ht="48" customHeight="1">
      <x:c r="A87" s="14"/>
      <x:c r="B87" s="14"/>
      <x:c r="C87" s="14"/>
      <x:c r="D87" s="14"/>
      <x:c r="E87" s="14"/>
      <x:c r="F87" s="14"/>
      <x:c r="G87" s="14"/>
      <x:c r="H87" s="14"/>
      <x:c r="I87" s="14"/>
      <x:c r="J87" s="14"/>
      <x:c r="K87" s="14"/>
      <x:c r="L87" s="14"/>
      <x:c r="M87" s="14"/>
      <x:c r="N87" s="14"/>
      <x:c r="O87" s="14"/>
      <x:c r="P87" s="26" t="str">
        <x:f>IF(A87="","",IF(COUNTIF($A$6:$A$205,A87)&lt;&gt;1,"Duplicate Claim ID",IF(COUNTIF(Scope!$A$6:$A$205,B87)&lt;&gt;1,"Check Review ID",IF(OR(D87="",E87="",F87="",G87="",H87=""),"Complete core fields",IF(AND(H87="Not assessed",I87&lt;&gt;""),"Conclusion before assessment",IF(AND(H87&lt;&gt;"Not assessed",OR(I87="",J87="",M87="")),"Complete assessment",IF(AND(OR(I87="Supported within scope",I87="Contradicted within scope"),COUNTIF('Evidence Links'!$B$6:$B$205,A87)=0),"No evidence links","Structure only: checked")))))))</x:f>
      </x:c>
    </x:row>
    <x:row r="88" ht="48" customHeight="1">
      <x:c r="A88" s="14"/>
      <x:c r="B88" s="14"/>
      <x:c r="C88" s="14"/>
      <x:c r="D88" s="14"/>
      <x:c r="E88" s="14"/>
      <x:c r="F88" s="14"/>
      <x:c r="G88" s="14"/>
      <x:c r="H88" s="14"/>
      <x:c r="I88" s="14"/>
      <x:c r="J88" s="14"/>
      <x:c r="K88" s="14"/>
      <x:c r="L88" s="14"/>
      <x:c r="M88" s="14"/>
      <x:c r="N88" s="14"/>
      <x:c r="O88" s="14"/>
      <x:c r="P88" s="26" t="str">
        <x:f>IF(A88="","",IF(COUNTIF($A$6:$A$205,A88)&lt;&gt;1,"Duplicate Claim ID",IF(COUNTIF(Scope!$A$6:$A$205,B88)&lt;&gt;1,"Check Review ID",IF(OR(D88="",E88="",F88="",G88="",H88=""),"Complete core fields",IF(AND(H88="Not assessed",I88&lt;&gt;""),"Conclusion before assessment",IF(AND(H88&lt;&gt;"Not assessed",OR(I88="",J88="",M88="")),"Complete assessment",IF(AND(OR(I88="Supported within scope",I88="Contradicted within scope"),COUNTIF('Evidence Links'!$B$6:$B$205,A88)=0),"No evidence links","Structure only: checked")))))))</x:f>
      </x:c>
    </x:row>
    <x:row r="89" ht="48" customHeight="1">
      <x:c r="A89" s="14"/>
      <x:c r="B89" s="14"/>
      <x:c r="C89" s="14"/>
      <x:c r="D89" s="14"/>
      <x:c r="E89" s="14"/>
      <x:c r="F89" s="14"/>
      <x:c r="G89" s="14"/>
      <x:c r="H89" s="14"/>
      <x:c r="I89" s="14"/>
      <x:c r="J89" s="14"/>
      <x:c r="K89" s="14"/>
      <x:c r="L89" s="14"/>
      <x:c r="M89" s="14"/>
      <x:c r="N89" s="14"/>
      <x:c r="O89" s="14"/>
      <x:c r="P89" s="26" t="str">
        <x:f>IF(A89="","",IF(COUNTIF($A$6:$A$205,A89)&lt;&gt;1,"Duplicate Claim ID",IF(COUNTIF(Scope!$A$6:$A$205,B89)&lt;&gt;1,"Check Review ID",IF(OR(D89="",E89="",F89="",G89="",H89=""),"Complete core fields",IF(AND(H89="Not assessed",I89&lt;&gt;""),"Conclusion before assessment",IF(AND(H89&lt;&gt;"Not assessed",OR(I89="",J89="",M89="")),"Complete assessment",IF(AND(OR(I89="Supported within scope",I89="Contradicted within scope"),COUNTIF('Evidence Links'!$B$6:$B$205,A89)=0),"No evidence links","Structure only: checked")))))))</x:f>
      </x:c>
    </x:row>
    <x:row r="90" ht="48" customHeight="1">
      <x:c r="A90" s="14"/>
      <x:c r="B90" s="14"/>
      <x:c r="C90" s="14"/>
      <x:c r="D90" s="14"/>
      <x:c r="E90" s="14"/>
      <x:c r="F90" s="14"/>
      <x:c r="G90" s="14"/>
      <x:c r="H90" s="14"/>
      <x:c r="I90" s="14"/>
      <x:c r="J90" s="14"/>
      <x:c r="K90" s="14"/>
      <x:c r="L90" s="14"/>
      <x:c r="M90" s="14"/>
      <x:c r="N90" s="14"/>
      <x:c r="O90" s="14"/>
      <x:c r="P90" s="26" t="str">
        <x:f>IF(A90="","",IF(COUNTIF($A$6:$A$205,A90)&lt;&gt;1,"Duplicate Claim ID",IF(COUNTIF(Scope!$A$6:$A$205,B90)&lt;&gt;1,"Check Review ID",IF(OR(D90="",E90="",F90="",G90="",H90=""),"Complete core fields",IF(AND(H90="Not assessed",I90&lt;&gt;""),"Conclusion before assessment",IF(AND(H90&lt;&gt;"Not assessed",OR(I90="",J90="",M90="")),"Complete assessment",IF(AND(OR(I90="Supported within scope",I90="Contradicted within scope"),COUNTIF('Evidence Links'!$B$6:$B$205,A90)=0),"No evidence links","Structure only: checked")))))))</x:f>
      </x:c>
    </x:row>
    <x:row r="91" ht="48" customHeight="1">
      <x:c r="A91" s="14"/>
      <x:c r="B91" s="14"/>
      <x:c r="C91" s="14"/>
      <x:c r="D91" s="14"/>
      <x:c r="E91" s="14"/>
      <x:c r="F91" s="14"/>
      <x:c r="G91" s="14"/>
      <x:c r="H91" s="14"/>
      <x:c r="I91" s="14"/>
      <x:c r="J91" s="14"/>
      <x:c r="K91" s="14"/>
      <x:c r="L91" s="14"/>
      <x:c r="M91" s="14"/>
      <x:c r="N91" s="14"/>
      <x:c r="O91" s="14"/>
      <x:c r="P91" s="26" t="str">
        <x:f>IF(A91="","",IF(COUNTIF($A$6:$A$205,A91)&lt;&gt;1,"Duplicate Claim ID",IF(COUNTIF(Scope!$A$6:$A$205,B91)&lt;&gt;1,"Check Review ID",IF(OR(D91="",E91="",F91="",G91="",H91=""),"Complete core fields",IF(AND(H91="Not assessed",I91&lt;&gt;""),"Conclusion before assessment",IF(AND(H91&lt;&gt;"Not assessed",OR(I91="",J91="",M91="")),"Complete assessment",IF(AND(OR(I91="Supported within scope",I91="Contradicted within scope"),COUNTIF('Evidence Links'!$B$6:$B$205,A91)=0),"No evidence links","Structure only: checked")))))))</x:f>
      </x:c>
    </x:row>
    <x:row r="92" ht="48" customHeight="1">
      <x:c r="A92" s="14"/>
      <x:c r="B92" s="14"/>
      <x:c r="C92" s="14"/>
      <x:c r="D92" s="14"/>
      <x:c r="E92" s="14"/>
      <x:c r="F92" s="14"/>
      <x:c r="G92" s="14"/>
      <x:c r="H92" s="14"/>
      <x:c r="I92" s="14"/>
      <x:c r="J92" s="14"/>
      <x:c r="K92" s="14"/>
      <x:c r="L92" s="14"/>
      <x:c r="M92" s="14"/>
      <x:c r="N92" s="14"/>
      <x:c r="O92" s="14"/>
      <x:c r="P92" s="26" t="str">
        <x:f>IF(A92="","",IF(COUNTIF($A$6:$A$205,A92)&lt;&gt;1,"Duplicate Claim ID",IF(COUNTIF(Scope!$A$6:$A$205,B92)&lt;&gt;1,"Check Review ID",IF(OR(D92="",E92="",F92="",G92="",H92=""),"Complete core fields",IF(AND(H92="Not assessed",I92&lt;&gt;""),"Conclusion before assessment",IF(AND(H92&lt;&gt;"Not assessed",OR(I92="",J92="",M92="")),"Complete assessment",IF(AND(OR(I92="Supported within scope",I92="Contradicted within scope"),COUNTIF('Evidence Links'!$B$6:$B$205,A92)=0),"No evidence links","Structure only: checked")))))))</x:f>
      </x:c>
    </x:row>
    <x:row r="93" ht="48" customHeight="1">
      <x:c r="A93" s="14"/>
      <x:c r="B93" s="14"/>
      <x:c r="C93" s="14"/>
      <x:c r="D93" s="14"/>
      <x:c r="E93" s="14"/>
      <x:c r="F93" s="14"/>
      <x:c r="G93" s="14"/>
      <x:c r="H93" s="14"/>
      <x:c r="I93" s="14"/>
      <x:c r="J93" s="14"/>
      <x:c r="K93" s="14"/>
      <x:c r="L93" s="14"/>
      <x:c r="M93" s="14"/>
      <x:c r="N93" s="14"/>
      <x:c r="O93" s="14"/>
      <x:c r="P93" s="26" t="str">
        <x:f>IF(A93="","",IF(COUNTIF($A$6:$A$205,A93)&lt;&gt;1,"Duplicate Claim ID",IF(COUNTIF(Scope!$A$6:$A$205,B93)&lt;&gt;1,"Check Review ID",IF(OR(D93="",E93="",F93="",G93="",H93=""),"Complete core fields",IF(AND(H93="Not assessed",I93&lt;&gt;""),"Conclusion before assessment",IF(AND(H93&lt;&gt;"Not assessed",OR(I93="",J93="",M93="")),"Complete assessment",IF(AND(OR(I93="Supported within scope",I93="Contradicted within scope"),COUNTIF('Evidence Links'!$B$6:$B$205,A93)=0),"No evidence links","Structure only: checked")))))))</x:f>
      </x:c>
    </x:row>
    <x:row r="94" ht="48" customHeight="1">
      <x:c r="A94" s="14"/>
      <x:c r="B94" s="14"/>
      <x:c r="C94" s="14"/>
      <x:c r="D94" s="14"/>
      <x:c r="E94" s="14"/>
      <x:c r="F94" s="14"/>
      <x:c r="G94" s="14"/>
      <x:c r="H94" s="14"/>
      <x:c r="I94" s="14"/>
      <x:c r="J94" s="14"/>
      <x:c r="K94" s="14"/>
      <x:c r="L94" s="14"/>
      <x:c r="M94" s="14"/>
      <x:c r="N94" s="14"/>
      <x:c r="O94" s="14"/>
      <x:c r="P94" s="26" t="str">
        <x:f>IF(A94="","",IF(COUNTIF($A$6:$A$205,A94)&lt;&gt;1,"Duplicate Claim ID",IF(COUNTIF(Scope!$A$6:$A$205,B94)&lt;&gt;1,"Check Review ID",IF(OR(D94="",E94="",F94="",G94="",H94=""),"Complete core fields",IF(AND(H94="Not assessed",I94&lt;&gt;""),"Conclusion before assessment",IF(AND(H94&lt;&gt;"Not assessed",OR(I94="",J94="",M94="")),"Complete assessment",IF(AND(OR(I94="Supported within scope",I94="Contradicted within scope"),COUNTIF('Evidence Links'!$B$6:$B$205,A94)=0),"No evidence links","Structure only: checked")))))))</x:f>
      </x:c>
    </x:row>
    <x:row r="95" ht="48" customHeight="1">
      <x:c r="A95" s="14"/>
      <x:c r="B95" s="14"/>
      <x:c r="C95" s="14"/>
      <x:c r="D95" s="14"/>
      <x:c r="E95" s="14"/>
      <x:c r="F95" s="14"/>
      <x:c r="G95" s="14"/>
      <x:c r="H95" s="14"/>
      <x:c r="I95" s="14"/>
      <x:c r="J95" s="14"/>
      <x:c r="K95" s="14"/>
      <x:c r="L95" s="14"/>
      <x:c r="M95" s="14"/>
      <x:c r="N95" s="14"/>
      <x:c r="O95" s="14"/>
      <x:c r="P95" s="26" t="str">
        <x:f>IF(A95="","",IF(COUNTIF($A$6:$A$205,A95)&lt;&gt;1,"Duplicate Claim ID",IF(COUNTIF(Scope!$A$6:$A$205,B95)&lt;&gt;1,"Check Review ID",IF(OR(D95="",E95="",F95="",G95="",H95=""),"Complete core fields",IF(AND(H95="Not assessed",I95&lt;&gt;""),"Conclusion before assessment",IF(AND(H95&lt;&gt;"Not assessed",OR(I95="",J95="",M95="")),"Complete assessment",IF(AND(OR(I95="Supported within scope",I95="Contradicted within scope"),COUNTIF('Evidence Links'!$B$6:$B$205,A95)=0),"No evidence links","Structure only: checked")))))))</x:f>
      </x:c>
    </x:row>
    <x:row r="96" ht="48" customHeight="1">
      <x:c r="A96" s="14"/>
      <x:c r="B96" s="14"/>
      <x:c r="C96" s="14"/>
      <x:c r="D96" s="14"/>
      <x:c r="E96" s="14"/>
      <x:c r="F96" s="14"/>
      <x:c r="G96" s="14"/>
      <x:c r="H96" s="14"/>
      <x:c r="I96" s="14"/>
      <x:c r="J96" s="14"/>
      <x:c r="K96" s="14"/>
      <x:c r="L96" s="14"/>
      <x:c r="M96" s="14"/>
      <x:c r="N96" s="14"/>
      <x:c r="O96" s="14"/>
      <x:c r="P96" s="26" t="str">
        <x:f>IF(A96="","",IF(COUNTIF($A$6:$A$205,A96)&lt;&gt;1,"Duplicate Claim ID",IF(COUNTIF(Scope!$A$6:$A$205,B96)&lt;&gt;1,"Check Review ID",IF(OR(D96="",E96="",F96="",G96="",H96=""),"Complete core fields",IF(AND(H96="Not assessed",I96&lt;&gt;""),"Conclusion before assessment",IF(AND(H96&lt;&gt;"Not assessed",OR(I96="",J96="",M96="")),"Complete assessment",IF(AND(OR(I96="Supported within scope",I96="Contradicted within scope"),COUNTIF('Evidence Links'!$B$6:$B$205,A96)=0),"No evidence links","Structure only: checked")))))))</x:f>
      </x:c>
    </x:row>
    <x:row r="97" ht="48" customHeight="1">
      <x:c r="A97" s="14"/>
      <x:c r="B97" s="14"/>
      <x:c r="C97" s="14"/>
      <x:c r="D97" s="14"/>
      <x:c r="E97" s="14"/>
      <x:c r="F97" s="14"/>
      <x:c r="G97" s="14"/>
      <x:c r="H97" s="14"/>
      <x:c r="I97" s="14"/>
      <x:c r="J97" s="14"/>
      <x:c r="K97" s="14"/>
      <x:c r="L97" s="14"/>
      <x:c r="M97" s="14"/>
      <x:c r="N97" s="14"/>
      <x:c r="O97" s="14"/>
      <x:c r="P97" s="26" t="str">
        <x:f>IF(A97="","",IF(COUNTIF($A$6:$A$205,A97)&lt;&gt;1,"Duplicate Claim ID",IF(COUNTIF(Scope!$A$6:$A$205,B97)&lt;&gt;1,"Check Review ID",IF(OR(D97="",E97="",F97="",G97="",H97=""),"Complete core fields",IF(AND(H97="Not assessed",I97&lt;&gt;""),"Conclusion before assessment",IF(AND(H97&lt;&gt;"Not assessed",OR(I97="",J97="",M97="")),"Complete assessment",IF(AND(OR(I97="Supported within scope",I97="Contradicted within scope"),COUNTIF('Evidence Links'!$B$6:$B$205,A97)=0),"No evidence links","Structure only: checked")))))))</x:f>
      </x:c>
    </x:row>
    <x:row r="98" ht="48" customHeight="1">
      <x:c r="A98" s="14"/>
      <x:c r="B98" s="14"/>
      <x:c r="C98" s="14"/>
      <x:c r="D98" s="14"/>
      <x:c r="E98" s="14"/>
      <x:c r="F98" s="14"/>
      <x:c r="G98" s="14"/>
      <x:c r="H98" s="14"/>
      <x:c r="I98" s="14"/>
      <x:c r="J98" s="14"/>
      <x:c r="K98" s="14"/>
      <x:c r="L98" s="14"/>
      <x:c r="M98" s="14"/>
      <x:c r="N98" s="14"/>
      <x:c r="O98" s="14"/>
      <x:c r="P98" s="26" t="str">
        <x:f>IF(A98="","",IF(COUNTIF($A$6:$A$205,A98)&lt;&gt;1,"Duplicate Claim ID",IF(COUNTIF(Scope!$A$6:$A$205,B98)&lt;&gt;1,"Check Review ID",IF(OR(D98="",E98="",F98="",G98="",H98=""),"Complete core fields",IF(AND(H98="Not assessed",I98&lt;&gt;""),"Conclusion before assessment",IF(AND(H98&lt;&gt;"Not assessed",OR(I98="",J98="",M98="")),"Complete assessment",IF(AND(OR(I98="Supported within scope",I98="Contradicted within scope"),COUNTIF('Evidence Links'!$B$6:$B$205,A98)=0),"No evidence links","Structure only: checked")))))))</x:f>
      </x:c>
    </x:row>
    <x:row r="99" ht="48" customHeight="1">
      <x:c r="A99" s="14"/>
      <x:c r="B99" s="14"/>
      <x:c r="C99" s="14"/>
      <x:c r="D99" s="14"/>
      <x:c r="E99" s="14"/>
      <x:c r="F99" s="14"/>
      <x:c r="G99" s="14"/>
      <x:c r="H99" s="14"/>
      <x:c r="I99" s="14"/>
      <x:c r="J99" s="14"/>
      <x:c r="K99" s="14"/>
      <x:c r="L99" s="14"/>
      <x:c r="M99" s="14"/>
      <x:c r="N99" s="14"/>
      <x:c r="O99" s="14"/>
      <x:c r="P99" s="26" t="str">
        <x:f>IF(A99="","",IF(COUNTIF($A$6:$A$205,A99)&lt;&gt;1,"Duplicate Claim ID",IF(COUNTIF(Scope!$A$6:$A$205,B99)&lt;&gt;1,"Check Review ID",IF(OR(D99="",E99="",F99="",G99="",H99=""),"Complete core fields",IF(AND(H99="Not assessed",I99&lt;&gt;""),"Conclusion before assessment",IF(AND(H99&lt;&gt;"Not assessed",OR(I99="",J99="",M99="")),"Complete assessment",IF(AND(OR(I99="Supported within scope",I99="Contradicted within scope"),COUNTIF('Evidence Links'!$B$6:$B$205,A99)=0),"No evidence links","Structure only: checked")))))))</x:f>
      </x:c>
    </x:row>
    <x:row r="100" ht="48" customHeight="1">
      <x:c r="A100" s="14"/>
      <x:c r="B100" s="14"/>
      <x:c r="C100" s="14"/>
      <x:c r="D100" s="14"/>
      <x:c r="E100" s="14"/>
      <x:c r="F100" s="14"/>
      <x:c r="G100" s="14"/>
      <x:c r="H100" s="14"/>
      <x:c r="I100" s="14"/>
      <x:c r="J100" s="14"/>
      <x:c r="K100" s="14"/>
      <x:c r="L100" s="14"/>
      <x:c r="M100" s="14"/>
      <x:c r="N100" s="14"/>
      <x:c r="O100" s="14"/>
      <x:c r="P100" s="26" t="str">
        <x:f>IF(A100="","",IF(COUNTIF($A$6:$A$205,A100)&lt;&gt;1,"Duplicate Claim ID",IF(COUNTIF(Scope!$A$6:$A$205,B100)&lt;&gt;1,"Check Review ID",IF(OR(D100="",E100="",F100="",G100="",H100=""),"Complete core fields",IF(AND(H100="Not assessed",I100&lt;&gt;""),"Conclusion before assessment",IF(AND(H100&lt;&gt;"Not assessed",OR(I100="",J100="",M100="")),"Complete assessment",IF(AND(OR(I100="Supported within scope",I100="Contradicted within scope"),COUNTIF('Evidence Links'!$B$6:$B$205,A100)=0),"No evidence links","Structure only: checked")))))))</x:f>
      </x:c>
    </x:row>
    <x:row r="101" ht="48" customHeight="1">
      <x:c r="A101" s="14"/>
      <x:c r="B101" s="14"/>
      <x:c r="C101" s="14"/>
      <x:c r="D101" s="14"/>
      <x:c r="E101" s="14"/>
      <x:c r="F101" s="14"/>
      <x:c r="G101" s="14"/>
      <x:c r="H101" s="14"/>
      <x:c r="I101" s="14"/>
      <x:c r="J101" s="14"/>
      <x:c r="K101" s="14"/>
      <x:c r="L101" s="14"/>
      <x:c r="M101" s="14"/>
      <x:c r="N101" s="14"/>
      <x:c r="O101" s="14"/>
      <x:c r="P101" s="26" t="str">
        <x:f>IF(A101="","",IF(COUNTIF($A$6:$A$205,A101)&lt;&gt;1,"Duplicate Claim ID",IF(COUNTIF(Scope!$A$6:$A$205,B101)&lt;&gt;1,"Check Review ID",IF(OR(D101="",E101="",F101="",G101="",H101=""),"Complete core fields",IF(AND(H101="Not assessed",I101&lt;&gt;""),"Conclusion before assessment",IF(AND(H101&lt;&gt;"Not assessed",OR(I101="",J101="",M101="")),"Complete assessment",IF(AND(OR(I101="Supported within scope",I101="Contradicted within scope"),COUNTIF('Evidence Links'!$B$6:$B$205,A101)=0),"No evidence links","Structure only: checked")))))))</x:f>
      </x:c>
    </x:row>
    <x:row r="102" ht="48" customHeight="1">
      <x:c r="A102" s="14"/>
      <x:c r="B102" s="14"/>
      <x:c r="C102" s="14"/>
      <x:c r="D102" s="14"/>
      <x:c r="E102" s="14"/>
      <x:c r="F102" s="14"/>
      <x:c r="G102" s="14"/>
      <x:c r="H102" s="14"/>
      <x:c r="I102" s="14"/>
      <x:c r="J102" s="14"/>
      <x:c r="K102" s="14"/>
      <x:c r="L102" s="14"/>
      <x:c r="M102" s="14"/>
      <x:c r="N102" s="14"/>
      <x:c r="O102" s="14"/>
      <x:c r="P102" s="26" t="str">
        <x:f>IF(A102="","",IF(COUNTIF($A$6:$A$205,A102)&lt;&gt;1,"Duplicate Claim ID",IF(COUNTIF(Scope!$A$6:$A$205,B102)&lt;&gt;1,"Check Review ID",IF(OR(D102="",E102="",F102="",G102="",H102=""),"Complete core fields",IF(AND(H102="Not assessed",I102&lt;&gt;""),"Conclusion before assessment",IF(AND(H102&lt;&gt;"Not assessed",OR(I102="",J102="",M102="")),"Complete assessment",IF(AND(OR(I102="Supported within scope",I102="Contradicted within scope"),COUNTIF('Evidence Links'!$B$6:$B$205,A102)=0),"No evidence links","Structure only: checked")))))))</x:f>
      </x:c>
    </x:row>
    <x:row r="103" ht="48" customHeight="1">
      <x:c r="A103" s="14"/>
      <x:c r="B103" s="14"/>
      <x:c r="C103" s="14"/>
      <x:c r="D103" s="14"/>
      <x:c r="E103" s="14"/>
      <x:c r="F103" s="14"/>
      <x:c r="G103" s="14"/>
      <x:c r="H103" s="14"/>
      <x:c r="I103" s="14"/>
      <x:c r="J103" s="14"/>
      <x:c r="K103" s="14"/>
      <x:c r="L103" s="14"/>
      <x:c r="M103" s="14"/>
      <x:c r="N103" s="14"/>
      <x:c r="O103" s="14"/>
      <x:c r="P103" s="26" t="str">
        <x:f>IF(A103="","",IF(COUNTIF($A$6:$A$205,A103)&lt;&gt;1,"Duplicate Claim ID",IF(COUNTIF(Scope!$A$6:$A$205,B103)&lt;&gt;1,"Check Review ID",IF(OR(D103="",E103="",F103="",G103="",H103=""),"Complete core fields",IF(AND(H103="Not assessed",I103&lt;&gt;""),"Conclusion before assessment",IF(AND(H103&lt;&gt;"Not assessed",OR(I103="",J103="",M103="")),"Complete assessment",IF(AND(OR(I103="Supported within scope",I103="Contradicted within scope"),COUNTIF('Evidence Links'!$B$6:$B$205,A103)=0),"No evidence links","Structure only: checked")))))))</x:f>
      </x:c>
    </x:row>
    <x:row r="104" ht="48" customHeight="1">
      <x:c r="A104" s="14"/>
      <x:c r="B104" s="14"/>
      <x:c r="C104" s="14"/>
      <x:c r="D104" s="14"/>
      <x:c r="E104" s="14"/>
      <x:c r="F104" s="14"/>
      <x:c r="G104" s="14"/>
      <x:c r="H104" s="14"/>
      <x:c r="I104" s="14"/>
      <x:c r="J104" s="14"/>
      <x:c r="K104" s="14"/>
      <x:c r="L104" s="14"/>
      <x:c r="M104" s="14"/>
      <x:c r="N104" s="14"/>
      <x:c r="O104" s="14"/>
      <x:c r="P104" s="26" t="str">
        <x:f>IF(A104="","",IF(COUNTIF($A$6:$A$205,A104)&lt;&gt;1,"Duplicate Claim ID",IF(COUNTIF(Scope!$A$6:$A$205,B104)&lt;&gt;1,"Check Review ID",IF(OR(D104="",E104="",F104="",G104="",H104=""),"Complete core fields",IF(AND(H104="Not assessed",I104&lt;&gt;""),"Conclusion before assessment",IF(AND(H104&lt;&gt;"Not assessed",OR(I104="",J104="",M104="")),"Complete assessment",IF(AND(OR(I104="Supported within scope",I104="Contradicted within scope"),COUNTIF('Evidence Links'!$B$6:$B$205,A104)=0),"No evidence links","Structure only: checked")))))))</x:f>
      </x:c>
    </x:row>
    <x:row r="105" ht="48" customHeight="1">
      <x:c r="A105" s="14"/>
      <x:c r="B105" s="14"/>
      <x:c r="C105" s="14"/>
      <x:c r="D105" s="14"/>
      <x:c r="E105" s="14"/>
      <x:c r="F105" s="14"/>
      <x:c r="G105" s="14"/>
      <x:c r="H105" s="14"/>
      <x:c r="I105" s="14"/>
      <x:c r="J105" s="14"/>
      <x:c r="K105" s="14"/>
      <x:c r="L105" s="14"/>
      <x:c r="M105" s="14"/>
      <x:c r="N105" s="14"/>
      <x:c r="O105" s="14"/>
      <x:c r="P105" s="26" t="str">
        <x:f>IF(A105="","",IF(COUNTIF($A$6:$A$205,A105)&lt;&gt;1,"Duplicate Claim ID",IF(COUNTIF(Scope!$A$6:$A$205,B105)&lt;&gt;1,"Check Review ID",IF(OR(D105="",E105="",F105="",G105="",H105=""),"Complete core fields",IF(AND(H105="Not assessed",I105&lt;&gt;""),"Conclusion before assessment",IF(AND(H105&lt;&gt;"Not assessed",OR(I105="",J105="",M105="")),"Complete assessment",IF(AND(OR(I105="Supported within scope",I105="Contradicted within scope"),COUNTIF('Evidence Links'!$B$6:$B$205,A105)=0),"No evidence links","Structure only: checked")))))))</x:f>
      </x:c>
    </x:row>
    <x:row r="106" ht="48" customHeight="1">
      <x:c r="A106" s="14"/>
      <x:c r="B106" s="14"/>
      <x:c r="C106" s="14"/>
      <x:c r="D106" s="14"/>
      <x:c r="E106" s="14"/>
      <x:c r="F106" s="14"/>
      <x:c r="G106" s="14"/>
      <x:c r="H106" s="14"/>
      <x:c r="I106" s="14"/>
      <x:c r="J106" s="14"/>
      <x:c r="K106" s="14"/>
      <x:c r="L106" s="14"/>
      <x:c r="M106" s="14"/>
      <x:c r="N106" s="14"/>
      <x:c r="O106" s="14"/>
      <x:c r="P106" s="26" t="str">
        <x:f>IF(A106="","",IF(COUNTIF($A$6:$A$205,A106)&lt;&gt;1,"Duplicate Claim ID",IF(COUNTIF(Scope!$A$6:$A$205,B106)&lt;&gt;1,"Check Review ID",IF(OR(D106="",E106="",F106="",G106="",H106=""),"Complete core fields",IF(AND(H106="Not assessed",I106&lt;&gt;""),"Conclusion before assessment",IF(AND(H106&lt;&gt;"Not assessed",OR(I106="",J106="",M106="")),"Complete assessment",IF(AND(OR(I106="Supported within scope",I106="Contradicted within scope"),COUNTIF('Evidence Links'!$B$6:$B$205,A106)=0),"No evidence links","Structure only: checked")))))))</x:f>
      </x:c>
    </x:row>
    <x:row r="107" ht="48" customHeight="1">
      <x:c r="A107" s="14"/>
      <x:c r="B107" s="14"/>
      <x:c r="C107" s="14"/>
      <x:c r="D107" s="14"/>
      <x:c r="E107" s="14"/>
      <x:c r="F107" s="14"/>
      <x:c r="G107" s="14"/>
      <x:c r="H107" s="14"/>
      <x:c r="I107" s="14"/>
      <x:c r="J107" s="14"/>
      <x:c r="K107" s="14"/>
      <x:c r="L107" s="14"/>
      <x:c r="M107" s="14"/>
      <x:c r="N107" s="14"/>
      <x:c r="O107" s="14"/>
      <x:c r="P107" s="26" t="str">
        <x:f>IF(A107="","",IF(COUNTIF($A$6:$A$205,A107)&lt;&gt;1,"Duplicate Claim ID",IF(COUNTIF(Scope!$A$6:$A$205,B107)&lt;&gt;1,"Check Review ID",IF(OR(D107="",E107="",F107="",G107="",H107=""),"Complete core fields",IF(AND(H107="Not assessed",I107&lt;&gt;""),"Conclusion before assessment",IF(AND(H107&lt;&gt;"Not assessed",OR(I107="",J107="",M107="")),"Complete assessment",IF(AND(OR(I107="Supported within scope",I107="Contradicted within scope"),COUNTIF('Evidence Links'!$B$6:$B$205,A107)=0),"No evidence links","Structure only: checked")))))))</x:f>
      </x:c>
    </x:row>
    <x:row r="108" ht="48" customHeight="1">
      <x:c r="A108" s="14"/>
      <x:c r="B108" s="14"/>
      <x:c r="C108" s="14"/>
      <x:c r="D108" s="14"/>
      <x:c r="E108" s="14"/>
      <x:c r="F108" s="14"/>
      <x:c r="G108" s="14"/>
      <x:c r="H108" s="14"/>
      <x:c r="I108" s="14"/>
      <x:c r="J108" s="14"/>
      <x:c r="K108" s="14"/>
      <x:c r="L108" s="14"/>
      <x:c r="M108" s="14"/>
      <x:c r="N108" s="14"/>
      <x:c r="O108" s="14"/>
      <x:c r="P108" s="26" t="str">
        <x:f>IF(A108="","",IF(COUNTIF($A$6:$A$205,A108)&lt;&gt;1,"Duplicate Claim ID",IF(COUNTIF(Scope!$A$6:$A$205,B108)&lt;&gt;1,"Check Review ID",IF(OR(D108="",E108="",F108="",G108="",H108=""),"Complete core fields",IF(AND(H108="Not assessed",I108&lt;&gt;""),"Conclusion before assessment",IF(AND(H108&lt;&gt;"Not assessed",OR(I108="",J108="",M108="")),"Complete assessment",IF(AND(OR(I108="Supported within scope",I108="Contradicted within scope"),COUNTIF('Evidence Links'!$B$6:$B$205,A108)=0),"No evidence links","Structure only: checked")))))))</x:f>
      </x:c>
    </x:row>
    <x:row r="109" ht="48" customHeight="1">
      <x:c r="A109" s="14"/>
      <x:c r="B109" s="14"/>
      <x:c r="C109" s="14"/>
      <x:c r="D109" s="14"/>
      <x:c r="E109" s="14"/>
      <x:c r="F109" s="14"/>
      <x:c r="G109" s="14"/>
      <x:c r="H109" s="14"/>
      <x:c r="I109" s="14"/>
      <x:c r="J109" s="14"/>
      <x:c r="K109" s="14"/>
      <x:c r="L109" s="14"/>
      <x:c r="M109" s="14"/>
      <x:c r="N109" s="14"/>
      <x:c r="O109" s="14"/>
      <x:c r="P109" s="26" t="str">
        <x:f>IF(A109="","",IF(COUNTIF($A$6:$A$205,A109)&lt;&gt;1,"Duplicate Claim ID",IF(COUNTIF(Scope!$A$6:$A$205,B109)&lt;&gt;1,"Check Review ID",IF(OR(D109="",E109="",F109="",G109="",H109=""),"Complete core fields",IF(AND(H109="Not assessed",I109&lt;&gt;""),"Conclusion before assessment",IF(AND(H109&lt;&gt;"Not assessed",OR(I109="",J109="",M109="")),"Complete assessment",IF(AND(OR(I109="Supported within scope",I109="Contradicted within scope"),COUNTIF('Evidence Links'!$B$6:$B$205,A109)=0),"No evidence links","Structure only: checked")))))))</x:f>
      </x:c>
    </x:row>
    <x:row r="110" ht="48" customHeight="1">
      <x:c r="A110" s="14"/>
      <x:c r="B110" s="14"/>
      <x:c r="C110" s="14"/>
      <x:c r="D110" s="14"/>
      <x:c r="E110" s="14"/>
      <x:c r="F110" s="14"/>
      <x:c r="G110" s="14"/>
      <x:c r="H110" s="14"/>
      <x:c r="I110" s="14"/>
      <x:c r="J110" s="14"/>
      <x:c r="K110" s="14"/>
      <x:c r="L110" s="14"/>
      <x:c r="M110" s="14"/>
      <x:c r="N110" s="14"/>
      <x:c r="O110" s="14"/>
      <x:c r="P110" s="26" t="str">
        <x:f>IF(A110="","",IF(COUNTIF($A$6:$A$205,A110)&lt;&gt;1,"Duplicate Claim ID",IF(COUNTIF(Scope!$A$6:$A$205,B110)&lt;&gt;1,"Check Review ID",IF(OR(D110="",E110="",F110="",G110="",H110=""),"Complete core fields",IF(AND(H110="Not assessed",I110&lt;&gt;""),"Conclusion before assessment",IF(AND(H110&lt;&gt;"Not assessed",OR(I110="",J110="",M110="")),"Complete assessment",IF(AND(OR(I110="Supported within scope",I110="Contradicted within scope"),COUNTIF('Evidence Links'!$B$6:$B$205,A110)=0),"No evidence links","Structure only: checked")))))))</x:f>
      </x:c>
    </x:row>
    <x:row r="111" ht="48" customHeight="1">
      <x:c r="A111" s="14"/>
      <x:c r="B111" s="14"/>
      <x:c r="C111" s="14"/>
      <x:c r="D111" s="14"/>
      <x:c r="E111" s="14"/>
      <x:c r="F111" s="14"/>
      <x:c r="G111" s="14"/>
      <x:c r="H111" s="14"/>
      <x:c r="I111" s="14"/>
      <x:c r="J111" s="14"/>
      <x:c r="K111" s="14"/>
      <x:c r="L111" s="14"/>
      <x:c r="M111" s="14"/>
      <x:c r="N111" s="14"/>
      <x:c r="O111" s="14"/>
      <x:c r="P111" s="26" t="str">
        <x:f>IF(A111="","",IF(COUNTIF($A$6:$A$205,A111)&lt;&gt;1,"Duplicate Claim ID",IF(COUNTIF(Scope!$A$6:$A$205,B111)&lt;&gt;1,"Check Review ID",IF(OR(D111="",E111="",F111="",G111="",H111=""),"Complete core fields",IF(AND(H111="Not assessed",I111&lt;&gt;""),"Conclusion before assessment",IF(AND(H111&lt;&gt;"Not assessed",OR(I111="",J111="",M111="")),"Complete assessment",IF(AND(OR(I111="Supported within scope",I111="Contradicted within scope"),COUNTIF('Evidence Links'!$B$6:$B$205,A111)=0),"No evidence links","Structure only: checked")))))))</x:f>
      </x:c>
    </x:row>
    <x:row r="112" ht="48" customHeight="1">
      <x:c r="A112" s="14"/>
      <x:c r="B112" s="14"/>
      <x:c r="C112" s="14"/>
      <x:c r="D112" s="14"/>
      <x:c r="E112" s="14"/>
      <x:c r="F112" s="14"/>
      <x:c r="G112" s="14"/>
      <x:c r="H112" s="14"/>
      <x:c r="I112" s="14"/>
      <x:c r="J112" s="14"/>
      <x:c r="K112" s="14"/>
      <x:c r="L112" s="14"/>
      <x:c r="M112" s="14"/>
      <x:c r="N112" s="14"/>
      <x:c r="O112" s="14"/>
      <x:c r="P112" s="26" t="str">
        <x:f>IF(A112="","",IF(COUNTIF($A$6:$A$205,A112)&lt;&gt;1,"Duplicate Claim ID",IF(COUNTIF(Scope!$A$6:$A$205,B112)&lt;&gt;1,"Check Review ID",IF(OR(D112="",E112="",F112="",G112="",H112=""),"Complete core fields",IF(AND(H112="Not assessed",I112&lt;&gt;""),"Conclusion before assessment",IF(AND(H112&lt;&gt;"Not assessed",OR(I112="",J112="",M112="")),"Complete assessment",IF(AND(OR(I112="Supported within scope",I112="Contradicted within scope"),COUNTIF('Evidence Links'!$B$6:$B$205,A112)=0),"No evidence links","Structure only: checked")))))))</x:f>
      </x:c>
    </x:row>
    <x:row r="113" ht="48" customHeight="1">
      <x:c r="A113" s="14"/>
      <x:c r="B113" s="14"/>
      <x:c r="C113" s="14"/>
      <x:c r="D113" s="14"/>
      <x:c r="E113" s="14"/>
      <x:c r="F113" s="14"/>
      <x:c r="G113" s="14"/>
      <x:c r="H113" s="14"/>
      <x:c r="I113" s="14"/>
      <x:c r="J113" s="14"/>
      <x:c r="K113" s="14"/>
      <x:c r="L113" s="14"/>
      <x:c r="M113" s="14"/>
      <x:c r="N113" s="14"/>
      <x:c r="O113" s="14"/>
      <x:c r="P113" s="26" t="str">
        <x:f>IF(A113="","",IF(COUNTIF($A$6:$A$205,A113)&lt;&gt;1,"Duplicate Claim ID",IF(COUNTIF(Scope!$A$6:$A$205,B113)&lt;&gt;1,"Check Review ID",IF(OR(D113="",E113="",F113="",G113="",H113=""),"Complete core fields",IF(AND(H113="Not assessed",I113&lt;&gt;""),"Conclusion before assessment",IF(AND(H113&lt;&gt;"Not assessed",OR(I113="",J113="",M113="")),"Complete assessment",IF(AND(OR(I113="Supported within scope",I113="Contradicted within scope"),COUNTIF('Evidence Links'!$B$6:$B$205,A113)=0),"No evidence links","Structure only: checked")))))))</x:f>
      </x:c>
    </x:row>
    <x:row r="114" ht="48" customHeight="1">
      <x:c r="A114" s="14"/>
      <x:c r="B114" s="14"/>
      <x:c r="C114" s="14"/>
      <x:c r="D114" s="14"/>
      <x:c r="E114" s="14"/>
      <x:c r="F114" s="14"/>
      <x:c r="G114" s="14"/>
      <x:c r="H114" s="14"/>
      <x:c r="I114" s="14"/>
      <x:c r="J114" s="14"/>
      <x:c r="K114" s="14"/>
      <x:c r="L114" s="14"/>
      <x:c r="M114" s="14"/>
      <x:c r="N114" s="14"/>
      <x:c r="O114" s="14"/>
      <x:c r="P114" s="26" t="str">
        <x:f>IF(A114="","",IF(COUNTIF($A$6:$A$205,A114)&lt;&gt;1,"Duplicate Claim ID",IF(COUNTIF(Scope!$A$6:$A$205,B114)&lt;&gt;1,"Check Review ID",IF(OR(D114="",E114="",F114="",G114="",H114=""),"Complete core fields",IF(AND(H114="Not assessed",I114&lt;&gt;""),"Conclusion before assessment",IF(AND(H114&lt;&gt;"Not assessed",OR(I114="",J114="",M114="")),"Complete assessment",IF(AND(OR(I114="Supported within scope",I114="Contradicted within scope"),COUNTIF('Evidence Links'!$B$6:$B$205,A114)=0),"No evidence links","Structure only: checked")))))))</x:f>
      </x:c>
    </x:row>
    <x:row r="115" ht="48" customHeight="1">
      <x:c r="A115" s="14"/>
      <x:c r="B115" s="14"/>
      <x:c r="C115" s="14"/>
      <x:c r="D115" s="14"/>
      <x:c r="E115" s="14"/>
      <x:c r="F115" s="14"/>
      <x:c r="G115" s="14"/>
      <x:c r="H115" s="14"/>
      <x:c r="I115" s="14"/>
      <x:c r="J115" s="14"/>
      <x:c r="K115" s="14"/>
      <x:c r="L115" s="14"/>
      <x:c r="M115" s="14"/>
      <x:c r="N115" s="14"/>
      <x:c r="O115" s="14"/>
      <x:c r="P115" s="26" t="str">
        <x:f>IF(A115="","",IF(COUNTIF($A$6:$A$205,A115)&lt;&gt;1,"Duplicate Claim ID",IF(COUNTIF(Scope!$A$6:$A$205,B115)&lt;&gt;1,"Check Review ID",IF(OR(D115="",E115="",F115="",G115="",H115=""),"Complete core fields",IF(AND(H115="Not assessed",I115&lt;&gt;""),"Conclusion before assessment",IF(AND(H115&lt;&gt;"Not assessed",OR(I115="",J115="",M115="")),"Complete assessment",IF(AND(OR(I115="Supported within scope",I115="Contradicted within scope"),COUNTIF('Evidence Links'!$B$6:$B$205,A115)=0),"No evidence links","Structure only: checked")))))))</x:f>
      </x:c>
    </x:row>
    <x:row r="116" ht="48" customHeight="1">
      <x:c r="A116" s="14"/>
      <x:c r="B116" s="14"/>
      <x:c r="C116" s="14"/>
      <x:c r="D116" s="14"/>
      <x:c r="E116" s="14"/>
      <x:c r="F116" s="14"/>
      <x:c r="G116" s="14"/>
      <x:c r="H116" s="14"/>
      <x:c r="I116" s="14"/>
      <x:c r="J116" s="14"/>
      <x:c r="K116" s="14"/>
      <x:c r="L116" s="14"/>
      <x:c r="M116" s="14"/>
      <x:c r="N116" s="14"/>
      <x:c r="O116" s="14"/>
      <x:c r="P116" s="26" t="str">
        <x:f>IF(A116="","",IF(COUNTIF($A$6:$A$205,A116)&lt;&gt;1,"Duplicate Claim ID",IF(COUNTIF(Scope!$A$6:$A$205,B116)&lt;&gt;1,"Check Review ID",IF(OR(D116="",E116="",F116="",G116="",H116=""),"Complete core fields",IF(AND(H116="Not assessed",I116&lt;&gt;""),"Conclusion before assessment",IF(AND(H116&lt;&gt;"Not assessed",OR(I116="",J116="",M116="")),"Complete assessment",IF(AND(OR(I116="Supported within scope",I116="Contradicted within scope"),COUNTIF('Evidence Links'!$B$6:$B$205,A116)=0),"No evidence links","Structure only: checked")))))))</x:f>
      </x:c>
    </x:row>
    <x:row r="117" ht="48" customHeight="1">
      <x:c r="A117" s="14"/>
      <x:c r="B117" s="14"/>
      <x:c r="C117" s="14"/>
      <x:c r="D117" s="14"/>
      <x:c r="E117" s="14"/>
      <x:c r="F117" s="14"/>
      <x:c r="G117" s="14"/>
      <x:c r="H117" s="14"/>
      <x:c r="I117" s="14"/>
      <x:c r="J117" s="14"/>
      <x:c r="K117" s="14"/>
      <x:c r="L117" s="14"/>
      <x:c r="M117" s="14"/>
      <x:c r="N117" s="14"/>
      <x:c r="O117" s="14"/>
      <x:c r="P117" s="26" t="str">
        <x:f>IF(A117="","",IF(COUNTIF($A$6:$A$205,A117)&lt;&gt;1,"Duplicate Claim ID",IF(COUNTIF(Scope!$A$6:$A$205,B117)&lt;&gt;1,"Check Review ID",IF(OR(D117="",E117="",F117="",G117="",H117=""),"Complete core fields",IF(AND(H117="Not assessed",I117&lt;&gt;""),"Conclusion before assessment",IF(AND(H117&lt;&gt;"Not assessed",OR(I117="",J117="",M117="")),"Complete assessment",IF(AND(OR(I117="Supported within scope",I117="Contradicted within scope"),COUNTIF('Evidence Links'!$B$6:$B$205,A117)=0),"No evidence links","Structure only: checked")))))))</x:f>
      </x:c>
    </x:row>
    <x:row r="118" ht="48" customHeight="1">
      <x:c r="A118" s="14"/>
      <x:c r="B118" s="14"/>
      <x:c r="C118" s="14"/>
      <x:c r="D118" s="14"/>
      <x:c r="E118" s="14"/>
      <x:c r="F118" s="14"/>
      <x:c r="G118" s="14"/>
      <x:c r="H118" s="14"/>
      <x:c r="I118" s="14"/>
      <x:c r="J118" s="14"/>
      <x:c r="K118" s="14"/>
      <x:c r="L118" s="14"/>
      <x:c r="M118" s="14"/>
      <x:c r="N118" s="14"/>
      <x:c r="O118" s="14"/>
      <x:c r="P118" s="26" t="str">
        <x:f>IF(A118="","",IF(COUNTIF($A$6:$A$205,A118)&lt;&gt;1,"Duplicate Claim ID",IF(COUNTIF(Scope!$A$6:$A$205,B118)&lt;&gt;1,"Check Review ID",IF(OR(D118="",E118="",F118="",G118="",H118=""),"Complete core fields",IF(AND(H118="Not assessed",I118&lt;&gt;""),"Conclusion before assessment",IF(AND(H118&lt;&gt;"Not assessed",OR(I118="",J118="",M118="")),"Complete assessment",IF(AND(OR(I118="Supported within scope",I118="Contradicted within scope"),COUNTIF('Evidence Links'!$B$6:$B$205,A118)=0),"No evidence links","Structure only: checked")))))))</x:f>
      </x:c>
    </x:row>
    <x:row r="119" ht="48" customHeight="1">
      <x:c r="A119" s="14"/>
      <x:c r="B119" s="14"/>
      <x:c r="C119" s="14"/>
      <x:c r="D119" s="14"/>
      <x:c r="E119" s="14"/>
      <x:c r="F119" s="14"/>
      <x:c r="G119" s="14"/>
      <x:c r="H119" s="14"/>
      <x:c r="I119" s="14"/>
      <x:c r="J119" s="14"/>
      <x:c r="K119" s="14"/>
      <x:c r="L119" s="14"/>
      <x:c r="M119" s="14"/>
      <x:c r="N119" s="14"/>
      <x:c r="O119" s="14"/>
      <x:c r="P119" s="26" t="str">
        <x:f>IF(A119="","",IF(COUNTIF($A$6:$A$205,A119)&lt;&gt;1,"Duplicate Claim ID",IF(COUNTIF(Scope!$A$6:$A$205,B119)&lt;&gt;1,"Check Review ID",IF(OR(D119="",E119="",F119="",G119="",H119=""),"Complete core fields",IF(AND(H119="Not assessed",I119&lt;&gt;""),"Conclusion before assessment",IF(AND(H119&lt;&gt;"Not assessed",OR(I119="",J119="",M119="")),"Complete assessment",IF(AND(OR(I119="Supported within scope",I119="Contradicted within scope"),COUNTIF('Evidence Links'!$B$6:$B$205,A119)=0),"No evidence links","Structure only: checked")))))))</x:f>
      </x:c>
    </x:row>
    <x:row r="120" ht="48" customHeight="1">
      <x:c r="A120" s="14"/>
      <x:c r="B120" s="14"/>
      <x:c r="C120" s="14"/>
      <x:c r="D120" s="14"/>
      <x:c r="E120" s="14"/>
      <x:c r="F120" s="14"/>
      <x:c r="G120" s="14"/>
      <x:c r="H120" s="14"/>
      <x:c r="I120" s="14"/>
      <x:c r="J120" s="14"/>
      <x:c r="K120" s="14"/>
      <x:c r="L120" s="14"/>
      <x:c r="M120" s="14"/>
      <x:c r="N120" s="14"/>
      <x:c r="O120" s="14"/>
      <x:c r="P120" s="26" t="str">
        <x:f>IF(A120="","",IF(COUNTIF($A$6:$A$205,A120)&lt;&gt;1,"Duplicate Claim ID",IF(COUNTIF(Scope!$A$6:$A$205,B120)&lt;&gt;1,"Check Review ID",IF(OR(D120="",E120="",F120="",G120="",H120=""),"Complete core fields",IF(AND(H120="Not assessed",I120&lt;&gt;""),"Conclusion before assessment",IF(AND(H120&lt;&gt;"Not assessed",OR(I120="",J120="",M120="")),"Complete assessment",IF(AND(OR(I120="Supported within scope",I120="Contradicted within scope"),COUNTIF('Evidence Links'!$B$6:$B$205,A120)=0),"No evidence links","Structure only: checked")))))))</x:f>
      </x:c>
    </x:row>
    <x:row r="121" ht="48" customHeight="1">
      <x:c r="A121" s="14"/>
      <x:c r="B121" s="14"/>
      <x:c r="C121" s="14"/>
      <x:c r="D121" s="14"/>
      <x:c r="E121" s="14"/>
      <x:c r="F121" s="14"/>
      <x:c r="G121" s="14"/>
      <x:c r="H121" s="14"/>
      <x:c r="I121" s="14"/>
      <x:c r="J121" s="14"/>
      <x:c r="K121" s="14"/>
      <x:c r="L121" s="14"/>
      <x:c r="M121" s="14"/>
      <x:c r="N121" s="14"/>
      <x:c r="O121" s="14"/>
      <x:c r="P121" s="26" t="str">
        <x:f>IF(A121="","",IF(COUNTIF($A$6:$A$205,A121)&lt;&gt;1,"Duplicate Claim ID",IF(COUNTIF(Scope!$A$6:$A$205,B121)&lt;&gt;1,"Check Review ID",IF(OR(D121="",E121="",F121="",G121="",H121=""),"Complete core fields",IF(AND(H121="Not assessed",I121&lt;&gt;""),"Conclusion before assessment",IF(AND(H121&lt;&gt;"Not assessed",OR(I121="",J121="",M121="")),"Complete assessment",IF(AND(OR(I121="Supported within scope",I121="Contradicted within scope"),COUNTIF('Evidence Links'!$B$6:$B$205,A121)=0),"No evidence links","Structure only: checked")))))))</x:f>
      </x:c>
    </x:row>
    <x:row r="122" ht="48" customHeight="1">
      <x:c r="A122" s="14"/>
      <x:c r="B122" s="14"/>
      <x:c r="C122" s="14"/>
      <x:c r="D122" s="14"/>
      <x:c r="E122" s="14"/>
      <x:c r="F122" s="14"/>
      <x:c r="G122" s="14"/>
      <x:c r="H122" s="14"/>
      <x:c r="I122" s="14"/>
      <x:c r="J122" s="14"/>
      <x:c r="K122" s="14"/>
      <x:c r="L122" s="14"/>
      <x:c r="M122" s="14"/>
      <x:c r="N122" s="14"/>
      <x:c r="O122" s="14"/>
      <x:c r="P122" s="26" t="str">
        <x:f>IF(A122="","",IF(COUNTIF($A$6:$A$205,A122)&lt;&gt;1,"Duplicate Claim ID",IF(COUNTIF(Scope!$A$6:$A$205,B122)&lt;&gt;1,"Check Review ID",IF(OR(D122="",E122="",F122="",G122="",H122=""),"Complete core fields",IF(AND(H122="Not assessed",I122&lt;&gt;""),"Conclusion before assessment",IF(AND(H122&lt;&gt;"Not assessed",OR(I122="",J122="",M122="")),"Complete assessment",IF(AND(OR(I122="Supported within scope",I122="Contradicted within scope"),COUNTIF('Evidence Links'!$B$6:$B$205,A122)=0),"No evidence links","Structure only: checked")))))))</x:f>
      </x:c>
    </x:row>
    <x:row r="123" ht="48" customHeight="1">
      <x:c r="A123" s="14"/>
      <x:c r="B123" s="14"/>
      <x:c r="C123" s="14"/>
      <x:c r="D123" s="14"/>
      <x:c r="E123" s="14"/>
      <x:c r="F123" s="14"/>
      <x:c r="G123" s="14"/>
      <x:c r="H123" s="14"/>
      <x:c r="I123" s="14"/>
      <x:c r="J123" s="14"/>
      <x:c r="K123" s="14"/>
      <x:c r="L123" s="14"/>
      <x:c r="M123" s="14"/>
      <x:c r="N123" s="14"/>
      <x:c r="O123" s="14"/>
      <x:c r="P123" s="26" t="str">
        <x:f>IF(A123="","",IF(COUNTIF($A$6:$A$205,A123)&lt;&gt;1,"Duplicate Claim ID",IF(COUNTIF(Scope!$A$6:$A$205,B123)&lt;&gt;1,"Check Review ID",IF(OR(D123="",E123="",F123="",G123="",H123=""),"Complete core fields",IF(AND(H123="Not assessed",I123&lt;&gt;""),"Conclusion before assessment",IF(AND(H123&lt;&gt;"Not assessed",OR(I123="",J123="",M123="")),"Complete assessment",IF(AND(OR(I123="Supported within scope",I123="Contradicted within scope"),COUNTIF('Evidence Links'!$B$6:$B$205,A123)=0),"No evidence links","Structure only: checked")))))))</x:f>
      </x:c>
    </x:row>
    <x:row r="124" ht="48" customHeight="1">
      <x:c r="A124" s="14"/>
      <x:c r="B124" s="14"/>
      <x:c r="C124" s="14"/>
      <x:c r="D124" s="14"/>
      <x:c r="E124" s="14"/>
      <x:c r="F124" s="14"/>
      <x:c r="G124" s="14"/>
      <x:c r="H124" s="14"/>
      <x:c r="I124" s="14"/>
      <x:c r="J124" s="14"/>
      <x:c r="K124" s="14"/>
      <x:c r="L124" s="14"/>
      <x:c r="M124" s="14"/>
      <x:c r="N124" s="14"/>
      <x:c r="O124" s="14"/>
      <x:c r="P124" s="26" t="str">
        <x:f>IF(A124="","",IF(COUNTIF($A$6:$A$205,A124)&lt;&gt;1,"Duplicate Claim ID",IF(COUNTIF(Scope!$A$6:$A$205,B124)&lt;&gt;1,"Check Review ID",IF(OR(D124="",E124="",F124="",G124="",H124=""),"Complete core fields",IF(AND(H124="Not assessed",I124&lt;&gt;""),"Conclusion before assessment",IF(AND(H124&lt;&gt;"Not assessed",OR(I124="",J124="",M124="")),"Complete assessment",IF(AND(OR(I124="Supported within scope",I124="Contradicted within scope"),COUNTIF('Evidence Links'!$B$6:$B$205,A124)=0),"No evidence links","Structure only: checked")))))))</x:f>
      </x:c>
    </x:row>
    <x:row r="125" ht="48" customHeight="1">
      <x:c r="A125" s="14"/>
      <x:c r="B125" s="14"/>
      <x:c r="C125" s="14"/>
      <x:c r="D125" s="14"/>
      <x:c r="E125" s="14"/>
      <x:c r="F125" s="14"/>
      <x:c r="G125" s="14"/>
      <x:c r="H125" s="14"/>
      <x:c r="I125" s="14"/>
      <x:c r="J125" s="14"/>
      <x:c r="K125" s="14"/>
      <x:c r="L125" s="14"/>
      <x:c r="M125" s="14"/>
      <x:c r="N125" s="14"/>
      <x:c r="O125" s="14"/>
      <x:c r="P125" s="26" t="str">
        <x:f>IF(A125="","",IF(COUNTIF($A$6:$A$205,A125)&lt;&gt;1,"Duplicate Claim ID",IF(COUNTIF(Scope!$A$6:$A$205,B125)&lt;&gt;1,"Check Review ID",IF(OR(D125="",E125="",F125="",G125="",H125=""),"Complete core fields",IF(AND(H125="Not assessed",I125&lt;&gt;""),"Conclusion before assessment",IF(AND(H125&lt;&gt;"Not assessed",OR(I125="",J125="",M125="")),"Complete assessment",IF(AND(OR(I125="Supported within scope",I125="Contradicted within scope"),COUNTIF('Evidence Links'!$B$6:$B$205,A125)=0),"No evidence links","Structure only: checked")))))))</x:f>
      </x:c>
    </x:row>
    <x:row r="126" ht="48" customHeight="1">
      <x:c r="A126" s="14"/>
      <x:c r="B126" s="14"/>
      <x:c r="C126" s="14"/>
      <x:c r="D126" s="14"/>
      <x:c r="E126" s="14"/>
      <x:c r="F126" s="14"/>
      <x:c r="G126" s="14"/>
      <x:c r="H126" s="14"/>
      <x:c r="I126" s="14"/>
      <x:c r="J126" s="14"/>
      <x:c r="K126" s="14"/>
      <x:c r="L126" s="14"/>
      <x:c r="M126" s="14"/>
      <x:c r="N126" s="14"/>
      <x:c r="O126" s="14"/>
      <x:c r="P126" s="26" t="str">
        <x:f>IF(A126="","",IF(COUNTIF($A$6:$A$205,A126)&lt;&gt;1,"Duplicate Claim ID",IF(COUNTIF(Scope!$A$6:$A$205,B126)&lt;&gt;1,"Check Review ID",IF(OR(D126="",E126="",F126="",G126="",H126=""),"Complete core fields",IF(AND(H126="Not assessed",I126&lt;&gt;""),"Conclusion before assessment",IF(AND(H126&lt;&gt;"Not assessed",OR(I126="",J126="",M126="")),"Complete assessment",IF(AND(OR(I126="Supported within scope",I126="Contradicted within scope"),COUNTIF('Evidence Links'!$B$6:$B$205,A126)=0),"No evidence links","Structure only: checked")))))))</x:f>
      </x:c>
    </x:row>
    <x:row r="127" ht="48" customHeight="1">
      <x:c r="A127" s="14"/>
      <x:c r="B127" s="14"/>
      <x:c r="C127" s="14"/>
      <x:c r="D127" s="14"/>
      <x:c r="E127" s="14"/>
      <x:c r="F127" s="14"/>
      <x:c r="G127" s="14"/>
      <x:c r="H127" s="14"/>
      <x:c r="I127" s="14"/>
      <x:c r="J127" s="14"/>
      <x:c r="K127" s="14"/>
      <x:c r="L127" s="14"/>
      <x:c r="M127" s="14"/>
      <x:c r="N127" s="14"/>
      <x:c r="O127" s="14"/>
      <x:c r="P127" s="26" t="str">
        <x:f>IF(A127="","",IF(COUNTIF($A$6:$A$205,A127)&lt;&gt;1,"Duplicate Claim ID",IF(COUNTIF(Scope!$A$6:$A$205,B127)&lt;&gt;1,"Check Review ID",IF(OR(D127="",E127="",F127="",G127="",H127=""),"Complete core fields",IF(AND(H127="Not assessed",I127&lt;&gt;""),"Conclusion before assessment",IF(AND(H127&lt;&gt;"Not assessed",OR(I127="",J127="",M127="")),"Complete assessment",IF(AND(OR(I127="Supported within scope",I127="Contradicted within scope"),COUNTIF('Evidence Links'!$B$6:$B$205,A127)=0),"No evidence links","Structure only: checked")))))))</x:f>
      </x:c>
    </x:row>
    <x:row r="128" ht="48" customHeight="1">
      <x:c r="A128" s="14"/>
      <x:c r="B128" s="14"/>
      <x:c r="C128" s="14"/>
      <x:c r="D128" s="14"/>
      <x:c r="E128" s="14"/>
      <x:c r="F128" s="14"/>
      <x:c r="G128" s="14"/>
      <x:c r="H128" s="14"/>
      <x:c r="I128" s="14"/>
      <x:c r="J128" s="14"/>
      <x:c r="K128" s="14"/>
      <x:c r="L128" s="14"/>
      <x:c r="M128" s="14"/>
      <x:c r="N128" s="14"/>
      <x:c r="O128" s="14"/>
      <x:c r="P128" s="26" t="str">
        <x:f>IF(A128="","",IF(COUNTIF($A$6:$A$205,A128)&lt;&gt;1,"Duplicate Claim ID",IF(COUNTIF(Scope!$A$6:$A$205,B128)&lt;&gt;1,"Check Review ID",IF(OR(D128="",E128="",F128="",G128="",H128=""),"Complete core fields",IF(AND(H128="Not assessed",I128&lt;&gt;""),"Conclusion before assessment",IF(AND(H128&lt;&gt;"Not assessed",OR(I128="",J128="",M128="")),"Complete assessment",IF(AND(OR(I128="Supported within scope",I128="Contradicted within scope"),COUNTIF('Evidence Links'!$B$6:$B$205,A128)=0),"No evidence links","Structure only: checked")))))))</x:f>
      </x:c>
    </x:row>
    <x:row r="129" ht="48" customHeight="1">
      <x:c r="A129" s="14"/>
      <x:c r="B129" s="14"/>
      <x:c r="C129" s="14"/>
      <x:c r="D129" s="14"/>
      <x:c r="E129" s="14"/>
      <x:c r="F129" s="14"/>
      <x:c r="G129" s="14"/>
      <x:c r="H129" s="14"/>
      <x:c r="I129" s="14"/>
      <x:c r="J129" s="14"/>
      <x:c r="K129" s="14"/>
      <x:c r="L129" s="14"/>
      <x:c r="M129" s="14"/>
      <x:c r="N129" s="14"/>
      <x:c r="O129" s="14"/>
      <x:c r="P129" s="26" t="str">
        <x:f>IF(A129="","",IF(COUNTIF($A$6:$A$205,A129)&lt;&gt;1,"Duplicate Claim ID",IF(COUNTIF(Scope!$A$6:$A$205,B129)&lt;&gt;1,"Check Review ID",IF(OR(D129="",E129="",F129="",G129="",H129=""),"Complete core fields",IF(AND(H129="Not assessed",I129&lt;&gt;""),"Conclusion before assessment",IF(AND(H129&lt;&gt;"Not assessed",OR(I129="",J129="",M129="")),"Complete assessment",IF(AND(OR(I129="Supported within scope",I129="Contradicted within scope"),COUNTIF('Evidence Links'!$B$6:$B$205,A129)=0),"No evidence links","Structure only: checked")))))))</x:f>
      </x:c>
    </x:row>
    <x:row r="130" ht="48" customHeight="1">
      <x:c r="A130" s="14"/>
      <x:c r="B130" s="14"/>
      <x:c r="C130" s="14"/>
      <x:c r="D130" s="14"/>
      <x:c r="E130" s="14"/>
      <x:c r="F130" s="14"/>
      <x:c r="G130" s="14"/>
      <x:c r="H130" s="14"/>
      <x:c r="I130" s="14"/>
      <x:c r="J130" s="14"/>
      <x:c r="K130" s="14"/>
      <x:c r="L130" s="14"/>
      <x:c r="M130" s="14"/>
      <x:c r="N130" s="14"/>
      <x:c r="O130" s="14"/>
      <x:c r="P130" s="26" t="str">
        <x:f>IF(A130="","",IF(COUNTIF($A$6:$A$205,A130)&lt;&gt;1,"Duplicate Claim ID",IF(COUNTIF(Scope!$A$6:$A$205,B130)&lt;&gt;1,"Check Review ID",IF(OR(D130="",E130="",F130="",G130="",H130=""),"Complete core fields",IF(AND(H130="Not assessed",I130&lt;&gt;""),"Conclusion before assessment",IF(AND(H130&lt;&gt;"Not assessed",OR(I130="",J130="",M130="")),"Complete assessment",IF(AND(OR(I130="Supported within scope",I130="Contradicted within scope"),COUNTIF('Evidence Links'!$B$6:$B$205,A130)=0),"No evidence links","Structure only: checked")))))))</x:f>
      </x:c>
    </x:row>
    <x:row r="131" ht="48" customHeight="1">
      <x:c r="A131" s="14"/>
      <x:c r="B131" s="14"/>
      <x:c r="C131" s="14"/>
      <x:c r="D131" s="14"/>
      <x:c r="E131" s="14"/>
      <x:c r="F131" s="14"/>
      <x:c r="G131" s="14"/>
      <x:c r="H131" s="14"/>
      <x:c r="I131" s="14"/>
      <x:c r="J131" s="14"/>
      <x:c r="K131" s="14"/>
      <x:c r="L131" s="14"/>
      <x:c r="M131" s="14"/>
      <x:c r="N131" s="14"/>
      <x:c r="O131" s="14"/>
      <x:c r="P131" s="26" t="str">
        <x:f>IF(A131="","",IF(COUNTIF($A$6:$A$205,A131)&lt;&gt;1,"Duplicate Claim ID",IF(COUNTIF(Scope!$A$6:$A$205,B131)&lt;&gt;1,"Check Review ID",IF(OR(D131="",E131="",F131="",G131="",H131=""),"Complete core fields",IF(AND(H131="Not assessed",I131&lt;&gt;""),"Conclusion before assessment",IF(AND(H131&lt;&gt;"Not assessed",OR(I131="",J131="",M131="")),"Complete assessment",IF(AND(OR(I131="Supported within scope",I131="Contradicted within scope"),COUNTIF('Evidence Links'!$B$6:$B$205,A131)=0),"No evidence links","Structure only: checked")))))))</x:f>
      </x:c>
    </x:row>
    <x:row r="132" ht="48" customHeight="1">
      <x:c r="A132" s="14"/>
      <x:c r="B132" s="14"/>
      <x:c r="C132" s="14"/>
      <x:c r="D132" s="14"/>
      <x:c r="E132" s="14"/>
      <x:c r="F132" s="14"/>
      <x:c r="G132" s="14"/>
      <x:c r="H132" s="14"/>
      <x:c r="I132" s="14"/>
      <x:c r="J132" s="14"/>
      <x:c r="K132" s="14"/>
      <x:c r="L132" s="14"/>
      <x:c r="M132" s="14"/>
      <x:c r="N132" s="14"/>
      <x:c r="O132" s="14"/>
      <x:c r="P132" s="26" t="str">
        <x:f>IF(A132="","",IF(COUNTIF($A$6:$A$205,A132)&lt;&gt;1,"Duplicate Claim ID",IF(COUNTIF(Scope!$A$6:$A$205,B132)&lt;&gt;1,"Check Review ID",IF(OR(D132="",E132="",F132="",G132="",H132=""),"Complete core fields",IF(AND(H132="Not assessed",I132&lt;&gt;""),"Conclusion before assessment",IF(AND(H132&lt;&gt;"Not assessed",OR(I132="",J132="",M132="")),"Complete assessment",IF(AND(OR(I132="Supported within scope",I132="Contradicted within scope"),COUNTIF('Evidence Links'!$B$6:$B$205,A132)=0),"No evidence links","Structure only: checked")))))))</x:f>
      </x:c>
    </x:row>
    <x:row r="133" ht="48" customHeight="1">
      <x:c r="A133" s="14"/>
      <x:c r="B133" s="14"/>
      <x:c r="C133" s="14"/>
      <x:c r="D133" s="14"/>
      <x:c r="E133" s="14"/>
      <x:c r="F133" s="14"/>
      <x:c r="G133" s="14"/>
      <x:c r="H133" s="14"/>
      <x:c r="I133" s="14"/>
      <x:c r="J133" s="14"/>
      <x:c r="K133" s="14"/>
      <x:c r="L133" s="14"/>
      <x:c r="M133" s="14"/>
      <x:c r="N133" s="14"/>
      <x:c r="O133" s="14"/>
      <x:c r="P133" s="26" t="str">
        <x:f>IF(A133="","",IF(COUNTIF($A$6:$A$205,A133)&lt;&gt;1,"Duplicate Claim ID",IF(COUNTIF(Scope!$A$6:$A$205,B133)&lt;&gt;1,"Check Review ID",IF(OR(D133="",E133="",F133="",G133="",H133=""),"Complete core fields",IF(AND(H133="Not assessed",I133&lt;&gt;""),"Conclusion before assessment",IF(AND(H133&lt;&gt;"Not assessed",OR(I133="",J133="",M133="")),"Complete assessment",IF(AND(OR(I133="Supported within scope",I133="Contradicted within scope"),COUNTIF('Evidence Links'!$B$6:$B$205,A133)=0),"No evidence links","Structure only: checked")))))))</x:f>
      </x:c>
    </x:row>
    <x:row r="134" ht="48" customHeight="1">
      <x:c r="A134" s="14"/>
      <x:c r="B134" s="14"/>
      <x:c r="C134" s="14"/>
      <x:c r="D134" s="14"/>
      <x:c r="E134" s="14"/>
      <x:c r="F134" s="14"/>
      <x:c r="G134" s="14"/>
      <x:c r="H134" s="14"/>
      <x:c r="I134" s="14"/>
      <x:c r="J134" s="14"/>
      <x:c r="K134" s="14"/>
      <x:c r="L134" s="14"/>
      <x:c r="M134" s="14"/>
      <x:c r="N134" s="14"/>
      <x:c r="O134" s="14"/>
      <x:c r="P134" s="26" t="str">
        <x:f>IF(A134="","",IF(COUNTIF($A$6:$A$205,A134)&lt;&gt;1,"Duplicate Claim ID",IF(COUNTIF(Scope!$A$6:$A$205,B134)&lt;&gt;1,"Check Review ID",IF(OR(D134="",E134="",F134="",G134="",H134=""),"Complete core fields",IF(AND(H134="Not assessed",I134&lt;&gt;""),"Conclusion before assessment",IF(AND(H134&lt;&gt;"Not assessed",OR(I134="",J134="",M134="")),"Complete assessment",IF(AND(OR(I134="Supported within scope",I134="Contradicted within scope"),COUNTIF('Evidence Links'!$B$6:$B$205,A134)=0),"No evidence links","Structure only: checked")))))))</x:f>
      </x:c>
    </x:row>
    <x:row r="135" ht="48" customHeight="1">
      <x:c r="A135" s="14"/>
      <x:c r="B135" s="14"/>
      <x:c r="C135" s="14"/>
      <x:c r="D135" s="14"/>
      <x:c r="E135" s="14"/>
      <x:c r="F135" s="14"/>
      <x:c r="G135" s="14"/>
      <x:c r="H135" s="14"/>
      <x:c r="I135" s="14"/>
      <x:c r="J135" s="14"/>
      <x:c r="K135" s="14"/>
      <x:c r="L135" s="14"/>
      <x:c r="M135" s="14"/>
      <x:c r="N135" s="14"/>
      <x:c r="O135" s="14"/>
      <x:c r="P135" s="26" t="str">
        <x:f>IF(A135="","",IF(COUNTIF($A$6:$A$205,A135)&lt;&gt;1,"Duplicate Claim ID",IF(COUNTIF(Scope!$A$6:$A$205,B135)&lt;&gt;1,"Check Review ID",IF(OR(D135="",E135="",F135="",G135="",H135=""),"Complete core fields",IF(AND(H135="Not assessed",I135&lt;&gt;""),"Conclusion before assessment",IF(AND(H135&lt;&gt;"Not assessed",OR(I135="",J135="",M135="")),"Complete assessment",IF(AND(OR(I135="Supported within scope",I135="Contradicted within scope"),COUNTIF('Evidence Links'!$B$6:$B$205,A135)=0),"No evidence links","Structure only: checked")))))))</x:f>
      </x:c>
    </x:row>
    <x:row r="136" ht="48" customHeight="1">
      <x:c r="A136" s="14"/>
      <x:c r="B136" s="14"/>
      <x:c r="C136" s="14"/>
      <x:c r="D136" s="14"/>
      <x:c r="E136" s="14"/>
      <x:c r="F136" s="14"/>
      <x:c r="G136" s="14"/>
      <x:c r="H136" s="14"/>
      <x:c r="I136" s="14"/>
      <x:c r="J136" s="14"/>
      <x:c r="K136" s="14"/>
      <x:c r="L136" s="14"/>
      <x:c r="M136" s="14"/>
      <x:c r="N136" s="14"/>
      <x:c r="O136" s="14"/>
      <x:c r="P136" s="26" t="str">
        <x:f>IF(A136="","",IF(COUNTIF($A$6:$A$205,A136)&lt;&gt;1,"Duplicate Claim ID",IF(COUNTIF(Scope!$A$6:$A$205,B136)&lt;&gt;1,"Check Review ID",IF(OR(D136="",E136="",F136="",G136="",H136=""),"Complete core fields",IF(AND(H136="Not assessed",I136&lt;&gt;""),"Conclusion before assessment",IF(AND(H136&lt;&gt;"Not assessed",OR(I136="",J136="",M136="")),"Complete assessment",IF(AND(OR(I136="Supported within scope",I136="Contradicted within scope"),COUNTIF('Evidence Links'!$B$6:$B$205,A136)=0),"No evidence links","Structure only: checked")))))))</x:f>
      </x:c>
    </x:row>
    <x:row r="137" ht="48" customHeight="1">
      <x:c r="A137" s="14"/>
      <x:c r="B137" s="14"/>
      <x:c r="C137" s="14"/>
      <x:c r="D137" s="14"/>
      <x:c r="E137" s="14"/>
      <x:c r="F137" s="14"/>
      <x:c r="G137" s="14"/>
      <x:c r="H137" s="14"/>
      <x:c r="I137" s="14"/>
      <x:c r="J137" s="14"/>
      <x:c r="K137" s="14"/>
      <x:c r="L137" s="14"/>
      <x:c r="M137" s="14"/>
      <x:c r="N137" s="14"/>
      <x:c r="O137" s="14"/>
      <x:c r="P137" s="26" t="str">
        <x:f>IF(A137="","",IF(COUNTIF($A$6:$A$205,A137)&lt;&gt;1,"Duplicate Claim ID",IF(COUNTIF(Scope!$A$6:$A$205,B137)&lt;&gt;1,"Check Review ID",IF(OR(D137="",E137="",F137="",G137="",H137=""),"Complete core fields",IF(AND(H137="Not assessed",I137&lt;&gt;""),"Conclusion before assessment",IF(AND(H137&lt;&gt;"Not assessed",OR(I137="",J137="",M137="")),"Complete assessment",IF(AND(OR(I137="Supported within scope",I137="Contradicted within scope"),COUNTIF('Evidence Links'!$B$6:$B$205,A137)=0),"No evidence links","Structure only: checked")))))))</x:f>
      </x:c>
    </x:row>
    <x:row r="138" ht="48" customHeight="1">
      <x:c r="A138" s="14"/>
      <x:c r="B138" s="14"/>
      <x:c r="C138" s="14"/>
      <x:c r="D138" s="14"/>
      <x:c r="E138" s="14"/>
      <x:c r="F138" s="14"/>
      <x:c r="G138" s="14"/>
      <x:c r="H138" s="14"/>
      <x:c r="I138" s="14"/>
      <x:c r="J138" s="14"/>
      <x:c r="K138" s="14"/>
      <x:c r="L138" s="14"/>
      <x:c r="M138" s="14"/>
      <x:c r="N138" s="14"/>
      <x:c r="O138" s="14"/>
      <x:c r="P138" s="26" t="str">
        <x:f>IF(A138="","",IF(COUNTIF($A$6:$A$205,A138)&lt;&gt;1,"Duplicate Claim ID",IF(COUNTIF(Scope!$A$6:$A$205,B138)&lt;&gt;1,"Check Review ID",IF(OR(D138="",E138="",F138="",G138="",H138=""),"Complete core fields",IF(AND(H138="Not assessed",I138&lt;&gt;""),"Conclusion before assessment",IF(AND(H138&lt;&gt;"Not assessed",OR(I138="",J138="",M138="")),"Complete assessment",IF(AND(OR(I138="Supported within scope",I138="Contradicted within scope"),COUNTIF('Evidence Links'!$B$6:$B$205,A138)=0),"No evidence links","Structure only: checked")))))))</x:f>
      </x:c>
    </x:row>
    <x:row r="139" ht="48" customHeight="1">
      <x:c r="A139" s="14"/>
      <x:c r="B139" s="14"/>
      <x:c r="C139" s="14"/>
      <x:c r="D139" s="14"/>
      <x:c r="E139" s="14"/>
      <x:c r="F139" s="14"/>
      <x:c r="G139" s="14"/>
      <x:c r="H139" s="14"/>
      <x:c r="I139" s="14"/>
      <x:c r="J139" s="14"/>
      <x:c r="K139" s="14"/>
      <x:c r="L139" s="14"/>
      <x:c r="M139" s="14"/>
      <x:c r="N139" s="14"/>
      <x:c r="O139" s="14"/>
      <x:c r="P139" s="26" t="str">
        <x:f>IF(A139="","",IF(COUNTIF($A$6:$A$205,A139)&lt;&gt;1,"Duplicate Claim ID",IF(COUNTIF(Scope!$A$6:$A$205,B139)&lt;&gt;1,"Check Review ID",IF(OR(D139="",E139="",F139="",G139="",H139=""),"Complete core fields",IF(AND(H139="Not assessed",I139&lt;&gt;""),"Conclusion before assessment",IF(AND(H139&lt;&gt;"Not assessed",OR(I139="",J139="",M139="")),"Complete assessment",IF(AND(OR(I139="Supported within scope",I139="Contradicted within scope"),COUNTIF('Evidence Links'!$B$6:$B$205,A139)=0),"No evidence links","Structure only: checked")))))))</x:f>
      </x:c>
    </x:row>
    <x:row r="140" ht="48" customHeight="1">
      <x:c r="A140" s="14"/>
      <x:c r="B140" s="14"/>
      <x:c r="C140" s="14"/>
      <x:c r="D140" s="14"/>
      <x:c r="E140" s="14"/>
      <x:c r="F140" s="14"/>
      <x:c r="G140" s="14"/>
      <x:c r="H140" s="14"/>
      <x:c r="I140" s="14"/>
      <x:c r="J140" s="14"/>
      <x:c r="K140" s="14"/>
      <x:c r="L140" s="14"/>
      <x:c r="M140" s="14"/>
      <x:c r="N140" s="14"/>
      <x:c r="O140" s="14"/>
      <x:c r="P140" s="26" t="str">
        <x:f>IF(A140="","",IF(COUNTIF($A$6:$A$205,A140)&lt;&gt;1,"Duplicate Claim ID",IF(COUNTIF(Scope!$A$6:$A$205,B140)&lt;&gt;1,"Check Review ID",IF(OR(D140="",E140="",F140="",G140="",H140=""),"Complete core fields",IF(AND(H140="Not assessed",I140&lt;&gt;""),"Conclusion before assessment",IF(AND(H140&lt;&gt;"Not assessed",OR(I140="",J140="",M140="")),"Complete assessment",IF(AND(OR(I140="Supported within scope",I140="Contradicted within scope"),COUNTIF('Evidence Links'!$B$6:$B$205,A140)=0),"No evidence links","Structure only: checked")))))))</x:f>
      </x:c>
    </x:row>
    <x:row r="141" ht="48" customHeight="1">
      <x:c r="A141" s="14"/>
      <x:c r="B141" s="14"/>
      <x:c r="C141" s="14"/>
      <x:c r="D141" s="14"/>
      <x:c r="E141" s="14"/>
      <x:c r="F141" s="14"/>
      <x:c r="G141" s="14"/>
      <x:c r="H141" s="14"/>
      <x:c r="I141" s="14"/>
      <x:c r="J141" s="14"/>
      <x:c r="K141" s="14"/>
      <x:c r="L141" s="14"/>
      <x:c r="M141" s="14"/>
      <x:c r="N141" s="14"/>
      <x:c r="O141" s="14"/>
      <x:c r="P141" s="26" t="str">
        <x:f>IF(A141="","",IF(COUNTIF($A$6:$A$205,A141)&lt;&gt;1,"Duplicate Claim ID",IF(COUNTIF(Scope!$A$6:$A$205,B141)&lt;&gt;1,"Check Review ID",IF(OR(D141="",E141="",F141="",G141="",H141=""),"Complete core fields",IF(AND(H141="Not assessed",I141&lt;&gt;""),"Conclusion before assessment",IF(AND(H141&lt;&gt;"Not assessed",OR(I141="",J141="",M141="")),"Complete assessment",IF(AND(OR(I141="Supported within scope",I141="Contradicted within scope"),COUNTIF('Evidence Links'!$B$6:$B$205,A141)=0),"No evidence links","Structure only: checked")))))))</x:f>
      </x:c>
    </x:row>
    <x:row r="142" ht="48" customHeight="1">
      <x:c r="A142" s="14"/>
      <x:c r="B142" s="14"/>
      <x:c r="C142" s="14"/>
      <x:c r="D142" s="14"/>
      <x:c r="E142" s="14"/>
      <x:c r="F142" s="14"/>
      <x:c r="G142" s="14"/>
      <x:c r="H142" s="14"/>
      <x:c r="I142" s="14"/>
      <x:c r="J142" s="14"/>
      <x:c r="K142" s="14"/>
      <x:c r="L142" s="14"/>
      <x:c r="M142" s="14"/>
      <x:c r="N142" s="14"/>
      <x:c r="O142" s="14"/>
      <x:c r="P142" s="26" t="str">
        <x:f>IF(A142="","",IF(COUNTIF($A$6:$A$205,A142)&lt;&gt;1,"Duplicate Claim ID",IF(COUNTIF(Scope!$A$6:$A$205,B142)&lt;&gt;1,"Check Review ID",IF(OR(D142="",E142="",F142="",G142="",H142=""),"Complete core fields",IF(AND(H142="Not assessed",I142&lt;&gt;""),"Conclusion before assessment",IF(AND(H142&lt;&gt;"Not assessed",OR(I142="",J142="",M142="")),"Complete assessment",IF(AND(OR(I142="Supported within scope",I142="Contradicted within scope"),COUNTIF('Evidence Links'!$B$6:$B$205,A142)=0),"No evidence links","Structure only: checked")))))))</x:f>
      </x:c>
    </x:row>
    <x:row r="143" ht="48" customHeight="1">
      <x:c r="A143" s="14"/>
      <x:c r="B143" s="14"/>
      <x:c r="C143" s="14"/>
      <x:c r="D143" s="14"/>
      <x:c r="E143" s="14"/>
      <x:c r="F143" s="14"/>
      <x:c r="G143" s="14"/>
      <x:c r="H143" s="14"/>
      <x:c r="I143" s="14"/>
      <x:c r="J143" s="14"/>
      <x:c r="K143" s="14"/>
      <x:c r="L143" s="14"/>
      <x:c r="M143" s="14"/>
      <x:c r="N143" s="14"/>
      <x:c r="O143" s="14"/>
      <x:c r="P143" s="26" t="str">
        <x:f>IF(A143="","",IF(COUNTIF($A$6:$A$205,A143)&lt;&gt;1,"Duplicate Claim ID",IF(COUNTIF(Scope!$A$6:$A$205,B143)&lt;&gt;1,"Check Review ID",IF(OR(D143="",E143="",F143="",G143="",H143=""),"Complete core fields",IF(AND(H143="Not assessed",I143&lt;&gt;""),"Conclusion before assessment",IF(AND(H143&lt;&gt;"Not assessed",OR(I143="",J143="",M143="")),"Complete assessment",IF(AND(OR(I143="Supported within scope",I143="Contradicted within scope"),COUNTIF('Evidence Links'!$B$6:$B$205,A143)=0),"No evidence links","Structure only: checked")))))))</x:f>
      </x:c>
    </x:row>
    <x:row r="144" ht="48" customHeight="1">
      <x:c r="A144" s="14"/>
      <x:c r="B144" s="14"/>
      <x:c r="C144" s="14"/>
      <x:c r="D144" s="14"/>
      <x:c r="E144" s="14"/>
      <x:c r="F144" s="14"/>
      <x:c r="G144" s="14"/>
      <x:c r="H144" s="14"/>
      <x:c r="I144" s="14"/>
      <x:c r="J144" s="14"/>
      <x:c r="K144" s="14"/>
      <x:c r="L144" s="14"/>
      <x:c r="M144" s="14"/>
      <x:c r="N144" s="14"/>
      <x:c r="O144" s="14"/>
      <x:c r="P144" s="26" t="str">
        <x:f>IF(A144="","",IF(COUNTIF($A$6:$A$205,A144)&lt;&gt;1,"Duplicate Claim ID",IF(COUNTIF(Scope!$A$6:$A$205,B144)&lt;&gt;1,"Check Review ID",IF(OR(D144="",E144="",F144="",G144="",H144=""),"Complete core fields",IF(AND(H144="Not assessed",I144&lt;&gt;""),"Conclusion before assessment",IF(AND(H144&lt;&gt;"Not assessed",OR(I144="",J144="",M144="")),"Complete assessment",IF(AND(OR(I144="Supported within scope",I144="Contradicted within scope"),COUNTIF('Evidence Links'!$B$6:$B$205,A144)=0),"No evidence links","Structure only: checked")))))))</x:f>
      </x:c>
    </x:row>
    <x:row r="145" ht="48" customHeight="1">
      <x:c r="A145" s="14"/>
      <x:c r="B145" s="14"/>
      <x:c r="C145" s="14"/>
      <x:c r="D145" s="14"/>
      <x:c r="E145" s="14"/>
      <x:c r="F145" s="14"/>
      <x:c r="G145" s="14"/>
      <x:c r="H145" s="14"/>
      <x:c r="I145" s="14"/>
      <x:c r="J145" s="14"/>
      <x:c r="K145" s="14"/>
      <x:c r="L145" s="14"/>
      <x:c r="M145" s="14"/>
      <x:c r="N145" s="14"/>
      <x:c r="O145" s="14"/>
      <x:c r="P145" s="26" t="str">
        <x:f>IF(A145="","",IF(COUNTIF($A$6:$A$205,A145)&lt;&gt;1,"Duplicate Claim ID",IF(COUNTIF(Scope!$A$6:$A$205,B145)&lt;&gt;1,"Check Review ID",IF(OR(D145="",E145="",F145="",G145="",H145=""),"Complete core fields",IF(AND(H145="Not assessed",I145&lt;&gt;""),"Conclusion before assessment",IF(AND(H145&lt;&gt;"Not assessed",OR(I145="",J145="",M145="")),"Complete assessment",IF(AND(OR(I145="Supported within scope",I145="Contradicted within scope"),COUNTIF('Evidence Links'!$B$6:$B$205,A145)=0),"No evidence links","Structure only: checked")))))))</x:f>
      </x:c>
    </x:row>
    <x:row r="146" ht="48" customHeight="1">
      <x:c r="A146" s="14"/>
      <x:c r="B146" s="14"/>
      <x:c r="C146" s="14"/>
      <x:c r="D146" s="14"/>
      <x:c r="E146" s="14"/>
      <x:c r="F146" s="14"/>
      <x:c r="G146" s="14"/>
      <x:c r="H146" s="14"/>
      <x:c r="I146" s="14"/>
      <x:c r="J146" s="14"/>
      <x:c r="K146" s="14"/>
      <x:c r="L146" s="14"/>
      <x:c r="M146" s="14"/>
      <x:c r="N146" s="14"/>
      <x:c r="O146" s="14"/>
      <x:c r="P146" s="26" t="str">
        <x:f>IF(A146="","",IF(COUNTIF($A$6:$A$205,A146)&lt;&gt;1,"Duplicate Claim ID",IF(COUNTIF(Scope!$A$6:$A$205,B146)&lt;&gt;1,"Check Review ID",IF(OR(D146="",E146="",F146="",G146="",H146=""),"Complete core fields",IF(AND(H146="Not assessed",I146&lt;&gt;""),"Conclusion before assessment",IF(AND(H146&lt;&gt;"Not assessed",OR(I146="",J146="",M146="")),"Complete assessment",IF(AND(OR(I146="Supported within scope",I146="Contradicted within scope"),COUNTIF('Evidence Links'!$B$6:$B$205,A146)=0),"No evidence links","Structure only: checked")))))))</x:f>
      </x:c>
    </x:row>
    <x:row r="147" ht="48" customHeight="1">
      <x:c r="A147" s="14"/>
      <x:c r="B147" s="14"/>
      <x:c r="C147" s="14"/>
      <x:c r="D147" s="14"/>
      <x:c r="E147" s="14"/>
      <x:c r="F147" s="14"/>
      <x:c r="G147" s="14"/>
      <x:c r="H147" s="14"/>
      <x:c r="I147" s="14"/>
      <x:c r="J147" s="14"/>
      <x:c r="K147" s="14"/>
      <x:c r="L147" s="14"/>
      <x:c r="M147" s="14"/>
      <x:c r="N147" s="14"/>
      <x:c r="O147" s="14"/>
      <x:c r="P147" s="26" t="str">
        <x:f>IF(A147="","",IF(COUNTIF($A$6:$A$205,A147)&lt;&gt;1,"Duplicate Claim ID",IF(COUNTIF(Scope!$A$6:$A$205,B147)&lt;&gt;1,"Check Review ID",IF(OR(D147="",E147="",F147="",G147="",H147=""),"Complete core fields",IF(AND(H147="Not assessed",I147&lt;&gt;""),"Conclusion before assessment",IF(AND(H147&lt;&gt;"Not assessed",OR(I147="",J147="",M147="")),"Complete assessment",IF(AND(OR(I147="Supported within scope",I147="Contradicted within scope"),COUNTIF('Evidence Links'!$B$6:$B$205,A147)=0),"No evidence links","Structure only: checked")))))))</x:f>
      </x:c>
    </x:row>
    <x:row r="148" ht="48" customHeight="1">
      <x:c r="A148" s="14"/>
      <x:c r="B148" s="14"/>
      <x:c r="C148" s="14"/>
      <x:c r="D148" s="14"/>
      <x:c r="E148" s="14"/>
      <x:c r="F148" s="14"/>
      <x:c r="G148" s="14"/>
      <x:c r="H148" s="14"/>
      <x:c r="I148" s="14"/>
      <x:c r="J148" s="14"/>
      <x:c r="K148" s="14"/>
      <x:c r="L148" s="14"/>
      <x:c r="M148" s="14"/>
      <x:c r="N148" s="14"/>
      <x:c r="O148" s="14"/>
      <x:c r="P148" s="26" t="str">
        <x:f>IF(A148="","",IF(COUNTIF($A$6:$A$205,A148)&lt;&gt;1,"Duplicate Claim ID",IF(COUNTIF(Scope!$A$6:$A$205,B148)&lt;&gt;1,"Check Review ID",IF(OR(D148="",E148="",F148="",G148="",H148=""),"Complete core fields",IF(AND(H148="Not assessed",I148&lt;&gt;""),"Conclusion before assessment",IF(AND(H148&lt;&gt;"Not assessed",OR(I148="",J148="",M148="")),"Complete assessment",IF(AND(OR(I148="Supported within scope",I148="Contradicted within scope"),COUNTIF('Evidence Links'!$B$6:$B$205,A148)=0),"No evidence links","Structure only: checked")))))))</x:f>
      </x:c>
    </x:row>
    <x:row r="149" ht="48" customHeight="1">
      <x:c r="A149" s="14"/>
      <x:c r="B149" s="14"/>
      <x:c r="C149" s="14"/>
      <x:c r="D149" s="14"/>
      <x:c r="E149" s="14"/>
      <x:c r="F149" s="14"/>
      <x:c r="G149" s="14"/>
      <x:c r="H149" s="14"/>
      <x:c r="I149" s="14"/>
      <x:c r="J149" s="14"/>
      <x:c r="K149" s="14"/>
      <x:c r="L149" s="14"/>
      <x:c r="M149" s="14"/>
      <x:c r="N149" s="14"/>
      <x:c r="O149" s="14"/>
      <x:c r="P149" s="26" t="str">
        <x:f>IF(A149="","",IF(COUNTIF($A$6:$A$205,A149)&lt;&gt;1,"Duplicate Claim ID",IF(COUNTIF(Scope!$A$6:$A$205,B149)&lt;&gt;1,"Check Review ID",IF(OR(D149="",E149="",F149="",G149="",H149=""),"Complete core fields",IF(AND(H149="Not assessed",I149&lt;&gt;""),"Conclusion before assessment",IF(AND(H149&lt;&gt;"Not assessed",OR(I149="",J149="",M149="")),"Complete assessment",IF(AND(OR(I149="Supported within scope",I149="Contradicted within scope"),COUNTIF('Evidence Links'!$B$6:$B$205,A149)=0),"No evidence links","Structure only: checked")))))))</x:f>
      </x:c>
    </x:row>
    <x:row r="150" ht="48" customHeight="1">
      <x:c r="A150" s="14"/>
      <x:c r="B150" s="14"/>
      <x:c r="C150" s="14"/>
      <x:c r="D150" s="14"/>
      <x:c r="E150" s="14"/>
      <x:c r="F150" s="14"/>
      <x:c r="G150" s="14"/>
      <x:c r="H150" s="14"/>
      <x:c r="I150" s="14"/>
      <x:c r="J150" s="14"/>
      <x:c r="K150" s="14"/>
      <x:c r="L150" s="14"/>
      <x:c r="M150" s="14"/>
      <x:c r="N150" s="14"/>
      <x:c r="O150" s="14"/>
      <x:c r="P150" s="26" t="str">
        <x:f>IF(A150="","",IF(COUNTIF($A$6:$A$205,A150)&lt;&gt;1,"Duplicate Claim ID",IF(COUNTIF(Scope!$A$6:$A$205,B150)&lt;&gt;1,"Check Review ID",IF(OR(D150="",E150="",F150="",G150="",H150=""),"Complete core fields",IF(AND(H150="Not assessed",I150&lt;&gt;""),"Conclusion before assessment",IF(AND(H150&lt;&gt;"Not assessed",OR(I150="",J150="",M150="")),"Complete assessment",IF(AND(OR(I150="Supported within scope",I150="Contradicted within scope"),COUNTIF('Evidence Links'!$B$6:$B$205,A150)=0),"No evidence links","Structure only: checked")))))))</x:f>
      </x:c>
    </x:row>
    <x:row r="151" ht="48" customHeight="1">
      <x:c r="A151" s="14"/>
      <x:c r="B151" s="14"/>
      <x:c r="C151" s="14"/>
      <x:c r="D151" s="14"/>
      <x:c r="E151" s="14"/>
      <x:c r="F151" s="14"/>
      <x:c r="G151" s="14"/>
      <x:c r="H151" s="14"/>
      <x:c r="I151" s="14"/>
      <x:c r="J151" s="14"/>
      <x:c r="K151" s="14"/>
      <x:c r="L151" s="14"/>
      <x:c r="M151" s="14"/>
      <x:c r="N151" s="14"/>
      <x:c r="O151" s="14"/>
      <x:c r="P151" s="26" t="str">
        <x:f>IF(A151="","",IF(COUNTIF($A$6:$A$205,A151)&lt;&gt;1,"Duplicate Claim ID",IF(COUNTIF(Scope!$A$6:$A$205,B151)&lt;&gt;1,"Check Review ID",IF(OR(D151="",E151="",F151="",G151="",H151=""),"Complete core fields",IF(AND(H151="Not assessed",I151&lt;&gt;""),"Conclusion before assessment",IF(AND(H151&lt;&gt;"Not assessed",OR(I151="",J151="",M151="")),"Complete assessment",IF(AND(OR(I151="Supported within scope",I151="Contradicted within scope"),COUNTIF('Evidence Links'!$B$6:$B$205,A151)=0),"No evidence links","Structure only: checked")))))))</x:f>
      </x:c>
    </x:row>
    <x:row r="152" ht="48" customHeight="1">
      <x:c r="A152" s="14"/>
      <x:c r="B152" s="14"/>
      <x:c r="C152" s="14"/>
      <x:c r="D152" s="14"/>
      <x:c r="E152" s="14"/>
      <x:c r="F152" s="14"/>
      <x:c r="G152" s="14"/>
      <x:c r="H152" s="14"/>
      <x:c r="I152" s="14"/>
      <x:c r="J152" s="14"/>
      <x:c r="K152" s="14"/>
      <x:c r="L152" s="14"/>
      <x:c r="M152" s="14"/>
      <x:c r="N152" s="14"/>
      <x:c r="O152" s="14"/>
      <x:c r="P152" s="26" t="str">
        <x:f>IF(A152="","",IF(COUNTIF($A$6:$A$205,A152)&lt;&gt;1,"Duplicate Claim ID",IF(COUNTIF(Scope!$A$6:$A$205,B152)&lt;&gt;1,"Check Review ID",IF(OR(D152="",E152="",F152="",G152="",H152=""),"Complete core fields",IF(AND(H152="Not assessed",I152&lt;&gt;""),"Conclusion before assessment",IF(AND(H152&lt;&gt;"Not assessed",OR(I152="",J152="",M152="")),"Complete assessment",IF(AND(OR(I152="Supported within scope",I152="Contradicted within scope"),COUNTIF('Evidence Links'!$B$6:$B$205,A152)=0),"No evidence links","Structure only: checked")))))))</x:f>
      </x:c>
    </x:row>
    <x:row r="153" ht="48" customHeight="1">
      <x:c r="A153" s="14"/>
      <x:c r="B153" s="14"/>
      <x:c r="C153" s="14"/>
      <x:c r="D153" s="14"/>
      <x:c r="E153" s="14"/>
      <x:c r="F153" s="14"/>
      <x:c r="G153" s="14"/>
      <x:c r="H153" s="14"/>
      <x:c r="I153" s="14"/>
      <x:c r="J153" s="14"/>
      <x:c r="K153" s="14"/>
      <x:c r="L153" s="14"/>
      <x:c r="M153" s="14"/>
      <x:c r="N153" s="14"/>
      <x:c r="O153" s="14"/>
      <x:c r="P153" s="26" t="str">
        <x:f>IF(A153="","",IF(COUNTIF($A$6:$A$205,A153)&lt;&gt;1,"Duplicate Claim ID",IF(COUNTIF(Scope!$A$6:$A$205,B153)&lt;&gt;1,"Check Review ID",IF(OR(D153="",E153="",F153="",G153="",H153=""),"Complete core fields",IF(AND(H153="Not assessed",I153&lt;&gt;""),"Conclusion before assessment",IF(AND(H153&lt;&gt;"Not assessed",OR(I153="",J153="",M153="")),"Complete assessment",IF(AND(OR(I153="Supported within scope",I153="Contradicted within scope"),COUNTIF('Evidence Links'!$B$6:$B$205,A153)=0),"No evidence links","Structure only: checked")))))))</x:f>
      </x:c>
    </x:row>
    <x:row r="154" ht="48" customHeight="1">
      <x:c r="A154" s="14"/>
      <x:c r="B154" s="14"/>
      <x:c r="C154" s="14"/>
      <x:c r="D154" s="14"/>
      <x:c r="E154" s="14"/>
      <x:c r="F154" s="14"/>
      <x:c r="G154" s="14"/>
      <x:c r="H154" s="14"/>
      <x:c r="I154" s="14"/>
      <x:c r="J154" s="14"/>
      <x:c r="K154" s="14"/>
      <x:c r="L154" s="14"/>
      <x:c r="M154" s="14"/>
      <x:c r="N154" s="14"/>
      <x:c r="O154" s="14"/>
      <x:c r="P154" s="26" t="str">
        <x:f>IF(A154="","",IF(COUNTIF($A$6:$A$205,A154)&lt;&gt;1,"Duplicate Claim ID",IF(COUNTIF(Scope!$A$6:$A$205,B154)&lt;&gt;1,"Check Review ID",IF(OR(D154="",E154="",F154="",G154="",H154=""),"Complete core fields",IF(AND(H154="Not assessed",I154&lt;&gt;""),"Conclusion before assessment",IF(AND(H154&lt;&gt;"Not assessed",OR(I154="",J154="",M154="")),"Complete assessment",IF(AND(OR(I154="Supported within scope",I154="Contradicted within scope"),COUNTIF('Evidence Links'!$B$6:$B$205,A154)=0),"No evidence links","Structure only: checked")))))))</x:f>
      </x:c>
    </x:row>
    <x:row r="155" ht="48" customHeight="1">
      <x:c r="A155" s="14"/>
      <x:c r="B155" s="14"/>
      <x:c r="C155" s="14"/>
      <x:c r="D155" s="14"/>
      <x:c r="E155" s="14"/>
      <x:c r="F155" s="14"/>
      <x:c r="G155" s="14"/>
      <x:c r="H155" s="14"/>
      <x:c r="I155" s="14"/>
      <x:c r="J155" s="14"/>
      <x:c r="K155" s="14"/>
      <x:c r="L155" s="14"/>
      <x:c r="M155" s="14"/>
      <x:c r="N155" s="14"/>
      <x:c r="O155" s="14"/>
      <x:c r="P155" s="26" t="str">
        <x:f>IF(A155="","",IF(COUNTIF($A$6:$A$205,A155)&lt;&gt;1,"Duplicate Claim ID",IF(COUNTIF(Scope!$A$6:$A$205,B155)&lt;&gt;1,"Check Review ID",IF(OR(D155="",E155="",F155="",G155="",H155=""),"Complete core fields",IF(AND(H155="Not assessed",I155&lt;&gt;""),"Conclusion before assessment",IF(AND(H155&lt;&gt;"Not assessed",OR(I155="",J155="",M155="")),"Complete assessment",IF(AND(OR(I155="Supported within scope",I155="Contradicted within scope"),COUNTIF('Evidence Links'!$B$6:$B$205,A155)=0),"No evidence links","Structure only: checked")))))))</x:f>
      </x:c>
    </x:row>
    <x:row r="156" ht="48" customHeight="1">
      <x:c r="A156" s="14"/>
      <x:c r="B156" s="14"/>
      <x:c r="C156" s="14"/>
      <x:c r="D156" s="14"/>
      <x:c r="E156" s="14"/>
      <x:c r="F156" s="14"/>
      <x:c r="G156" s="14"/>
      <x:c r="H156" s="14"/>
      <x:c r="I156" s="14"/>
      <x:c r="J156" s="14"/>
      <x:c r="K156" s="14"/>
      <x:c r="L156" s="14"/>
      <x:c r="M156" s="14"/>
      <x:c r="N156" s="14"/>
      <x:c r="O156" s="14"/>
      <x:c r="P156" s="26" t="str">
        <x:f>IF(A156="","",IF(COUNTIF($A$6:$A$205,A156)&lt;&gt;1,"Duplicate Claim ID",IF(COUNTIF(Scope!$A$6:$A$205,B156)&lt;&gt;1,"Check Review ID",IF(OR(D156="",E156="",F156="",G156="",H156=""),"Complete core fields",IF(AND(H156="Not assessed",I156&lt;&gt;""),"Conclusion before assessment",IF(AND(H156&lt;&gt;"Not assessed",OR(I156="",J156="",M156="")),"Complete assessment",IF(AND(OR(I156="Supported within scope",I156="Contradicted within scope"),COUNTIF('Evidence Links'!$B$6:$B$205,A156)=0),"No evidence links","Structure only: checked")))))))</x:f>
      </x:c>
    </x:row>
    <x:row r="157" ht="48" customHeight="1">
      <x:c r="A157" s="14"/>
      <x:c r="B157" s="14"/>
      <x:c r="C157" s="14"/>
      <x:c r="D157" s="14"/>
      <x:c r="E157" s="14"/>
      <x:c r="F157" s="14"/>
      <x:c r="G157" s="14"/>
      <x:c r="H157" s="14"/>
      <x:c r="I157" s="14"/>
      <x:c r="J157" s="14"/>
      <x:c r="K157" s="14"/>
      <x:c r="L157" s="14"/>
      <x:c r="M157" s="14"/>
      <x:c r="N157" s="14"/>
      <x:c r="O157" s="14"/>
      <x:c r="P157" s="26" t="str">
        <x:f>IF(A157="","",IF(COUNTIF($A$6:$A$205,A157)&lt;&gt;1,"Duplicate Claim ID",IF(COUNTIF(Scope!$A$6:$A$205,B157)&lt;&gt;1,"Check Review ID",IF(OR(D157="",E157="",F157="",G157="",H157=""),"Complete core fields",IF(AND(H157="Not assessed",I157&lt;&gt;""),"Conclusion before assessment",IF(AND(H157&lt;&gt;"Not assessed",OR(I157="",J157="",M157="")),"Complete assessment",IF(AND(OR(I157="Supported within scope",I157="Contradicted within scope"),COUNTIF('Evidence Links'!$B$6:$B$205,A157)=0),"No evidence links","Structure only: checked")))))))</x:f>
      </x:c>
    </x:row>
    <x:row r="158" ht="48" customHeight="1">
      <x:c r="A158" s="14"/>
      <x:c r="B158" s="14"/>
      <x:c r="C158" s="14"/>
      <x:c r="D158" s="14"/>
      <x:c r="E158" s="14"/>
      <x:c r="F158" s="14"/>
      <x:c r="G158" s="14"/>
      <x:c r="H158" s="14"/>
      <x:c r="I158" s="14"/>
      <x:c r="J158" s="14"/>
      <x:c r="K158" s="14"/>
      <x:c r="L158" s="14"/>
      <x:c r="M158" s="14"/>
      <x:c r="N158" s="14"/>
      <x:c r="O158" s="14"/>
      <x:c r="P158" s="26" t="str">
        <x:f>IF(A158="","",IF(COUNTIF($A$6:$A$205,A158)&lt;&gt;1,"Duplicate Claim ID",IF(COUNTIF(Scope!$A$6:$A$205,B158)&lt;&gt;1,"Check Review ID",IF(OR(D158="",E158="",F158="",G158="",H158=""),"Complete core fields",IF(AND(H158="Not assessed",I158&lt;&gt;""),"Conclusion before assessment",IF(AND(H158&lt;&gt;"Not assessed",OR(I158="",J158="",M158="")),"Complete assessment",IF(AND(OR(I158="Supported within scope",I158="Contradicted within scope"),COUNTIF('Evidence Links'!$B$6:$B$205,A158)=0),"No evidence links","Structure only: checked")))))))</x:f>
      </x:c>
    </x:row>
    <x:row r="159" ht="48" customHeight="1">
      <x:c r="A159" s="14"/>
      <x:c r="B159" s="14"/>
      <x:c r="C159" s="14"/>
      <x:c r="D159" s="14"/>
      <x:c r="E159" s="14"/>
      <x:c r="F159" s="14"/>
      <x:c r="G159" s="14"/>
      <x:c r="H159" s="14"/>
      <x:c r="I159" s="14"/>
      <x:c r="J159" s="14"/>
      <x:c r="K159" s="14"/>
      <x:c r="L159" s="14"/>
      <x:c r="M159" s="14"/>
      <x:c r="N159" s="14"/>
      <x:c r="O159" s="14"/>
      <x:c r="P159" s="26" t="str">
        <x:f>IF(A159="","",IF(COUNTIF($A$6:$A$205,A159)&lt;&gt;1,"Duplicate Claim ID",IF(COUNTIF(Scope!$A$6:$A$205,B159)&lt;&gt;1,"Check Review ID",IF(OR(D159="",E159="",F159="",G159="",H159=""),"Complete core fields",IF(AND(H159="Not assessed",I159&lt;&gt;""),"Conclusion before assessment",IF(AND(H159&lt;&gt;"Not assessed",OR(I159="",J159="",M159="")),"Complete assessment",IF(AND(OR(I159="Supported within scope",I159="Contradicted within scope"),COUNTIF('Evidence Links'!$B$6:$B$205,A159)=0),"No evidence links","Structure only: checked")))))))</x:f>
      </x:c>
    </x:row>
    <x:row r="160" ht="48" customHeight="1">
      <x:c r="A160" s="14"/>
      <x:c r="B160" s="14"/>
      <x:c r="C160" s="14"/>
      <x:c r="D160" s="14"/>
      <x:c r="E160" s="14"/>
      <x:c r="F160" s="14"/>
      <x:c r="G160" s="14"/>
      <x:c r="H160" s="14"/>
      <x:c r="I160" s="14"/>
      <x:c r="J160" s="14"/>
      <x:c r="K160" s="14"/>
      <x:c r="L160" s="14"/>
      <x:c r="M160" s="14"/>
      <x:c r="N160" s="14"/>
      <x:c r="O160" s="14"/>
      <x:c r="P160" s="26" t="str">
        <x:f>IF(A160="","",IF(COUNTIF($A$6:$A$205,A160)&lt;&gt;1,"Duplicate Claim ID",IF(COUNTIF(Scope!$A$6:$A$205,B160)&lt;&gt;1,"Check Review ID",IF(OR(D160="",E160="",F160="",G160="",H160=""),"Complete core fields",IF(AND(H160="Not assessed",I160&lt;&gt;""),"Conclusion before assessment",IF(AND(H160&lt;&gt;"Not assessed",OR(I160="",J160="",M160="")),"Complete assessment",IF(AND(OR(I160="Supported within scope",I160="Contradicted within scope"),COUNTIF('Evidence Links'!$B$6:$B$205,A160)=0),"No evidence links","Structure only: checked")))))))</x:f>
      </x:c>
    </x:row>
    <x:row r="161" ht="48" customHeight="1">
      <x:c r="A161" s="14"/>
      <x:c r="B161" s="14"/>
      <x:c r="C161" s="14"/>
      <x:c r="D161" s="14"/>
      <x:c r="E161" s="14"/>
      <x:c r="F161" s="14"/>
      <x:c r="G161" s="14"/>
      <x:c r="H161" s="14"/>
      <x:c r="I161" s="14"/>
      <x:c r="J161" s="14"/>
      <x:c r="K161" s="14"/>
      <x:c r="L161" s="14"/>
      <x:c r="M161" s="14"/>
      <x:c r="N161" s="14"/>
      <x:c r="O161" s="14"/>
      <x:c r="P161" s="26" t="str">
        <x:f>IF(A161="","",IF(COUNTIF($A$6:$A$205,A161)&lt;&gt;1,"Duplicate Claim ID",IF(COUNTIF(Scope!$A$6:$A$205,B161)&lt;&gt;1,"Check Review ID",IF(OR(D161="",E161="",F161="",G161="",H161=""),"Complete core fields",IF(AND(H161="Not assessed",I161&lt;&gt;""),"Conclusion before assessment",IF(AND(H161&lt;&gt;"Not assessed",OR(I161="",J161="",M161="")),"Complete assessment",IF(AND(OR(I161="Supported within scope",I161="Contradicted within scope"),COUNTIF('Evidence Links'!$B$6:$B$205,A161)=0),"No evidence links","Structure only: checked")))))))</x:f>
      </x:c>
    </x:row>
    <x:row r="162" ht="48" customHeight="1">
      <x:c r="A162" s="14"/>
      <x:c r="B162" s="14"/>
      <x:c r="C162" s="14"/>
      <x:c r="D162" s="14"/>
      <x:c r="E162" s="14"/>
      <x:c r="F162" s="14"/>
      <x:c r="G162" s="14"/>
      <x:c r="H162" s="14"/>
      <x:c r="I162" s="14"/>
      <x:c r="J162" s="14"/>
      <x:c r="K162" s="14"/>
      <x:c r="L162" s="14"/>
      <x:c r="M162" s="14"/>
      <x:c r="N162" s="14"/>
      <x:c r="O162" s="14"/>
      <x:c r="P162" s="26" t="str">
        <x:f>IF(A162="","",IF(COUNTIF($A$6:$A$205,A162)&lt;&gt;1,"Duplicate Claim ID",IF(COUNTIF(Scope!$A$6:$A$205,B162)&lt;&gt;1,"Check Review ID",IF(OR(D162="",E162="",F162="",G162="",H162=""),"Complete core fields",IF(AND(H162="Not assessed",I162&lt;&gt;""),"Conclusion before assessment",IF(AND(H162&lt;&gt;"Not assessed",OR(I162="",J162="",M162="")),"Complete assessment",IF(AND(OR(I162="Supported within scope",I162="Contradicted within scope"),COUNTIF('Evidence Links'!$B$6:$B$205,A162)=0),"No evidence links","Structure only: checked")))))))</x:f>
      </x:c>
    </x:row>
    <x:row r="163" ht="48" customHeight="1">
      <x:c r="A163" s="14"/>
      <x:c r="B163" s="14"/>
      <x:c r="C163" s="14"/>
      <x:c r="D163" s="14"/>
      <x:c r="E163" s="14"/>
      <x:c r="F163" s="14"/>
      <x:c r="G163" s="14"/>
      <x:c r="H163" s="14"/>
      <x:c r="I163" s="14"/>
      <x:c r="J163" s="14"/>
      <x:c r="K163" s="14"/>
      <x:c r="L163" s="14"/>
      <x:c r="M163" s="14"/>
      <x:c r="N163" s="14"/>
      <x:c r="O163" s="14"/>
      <x:c r="P163" s="26" t="str">
        <x:f>IF(A163="","",IF(COUNTIF($A$6:$A$205,A163)&lt;&gt;1,"Duplicate Claim ID",IF(COUNTIF(Scope!$A$6:$A$205,B163)&lt;&gt;1,"Check Review ID",IF(OR(D163="",E163="",F163="",G163="",H163=""),"Complete core fields",IF(AND(H163="Not assessed",I163&lt;&gt;""),"Conclusion before assessment",IF(AND(H163&lt;&gt;"Not assessed",OR(I163="",J163="",M163="")),"Complete assessment",IF(AND(OR(I163="Supported within scope",I163="Contradicted within scope"),COUNTIF('Evidence Links'!$B$6:$B$205,A163)=0),"No evidence links","Structure only: checked")))))))</x:f>
      </x:c>
    </x:row>
    <x:row r="164" ht="48" customHeight="1">
      <x:c r="A164" s="14"/>
      <x:c r="B164" s="14"/>
      <x:c r="C164" s="14"/>
      <x:c r="D164" s="14"/>
      <x:c r="E164" s="14"/>
      <x:c r="F164" s="14"/>
      <x:c r="G164" s="14"/>
      <x:c r="H164" s="14"/>
      <x:c r="I164" s="14"/>
      <x:c r="J164" s="14"/>
      <x:c r="K164" s="14"/>
      <x:c r="L164" s="14"/>
      <x:c r="M164" s="14"/>
      <x:c r="N164" s="14"/>
      <x:c r="O164" s="14"/>
      <x:c r="P164" s="26" t="str">
        <x:f>IF(A164="","",IF(COUNTIF($A$6:$A$205,A164)&lt;&gt;1,"Duplicate Claim ID",IF(COUNTIF(Scope!$A$6:$A$205,B164)&lt;&gt;1,"Check Review ID",IF(OR(D164="",E164="",F164="",G164="",H164=""),"Complete core fields",IF(AND(H164="Not assessed",I164&lt;&gt;""),"Conclusion before assessment",IF(AND(H164&lt;&gt;"Not assessed",OR(I164="",J164="",M164="")),"Complete assessment",IF(AND(OR(I164="Supported within scope",I164="Contradicted within scope"),COUNTIF('Evidence Links'!$B$6:$B$205,A164)=0),"No evidence links","Structure only: checked")))))))</x:f>
      </x:c>
    </x:row>
    <x:row r="165" ht="48" customHeight="1">
      <x:c r="A165" s="14"/>
      <x:c r="B165" s="14"/>
      <x:c r="C165" s="14"/>
      <x:c r="D165" s="14"/>
      <x:c r="E165" s="14"/>
      <x:c r="F165" s="14"/>
      <x:c r="G165" s="14"/>
      <x:c r="H165" s="14"/>
      <x:c r="I165" s="14"/>
      <x:c r="J165" s="14"/>
      <x:c r="K165" s="14"/>
      <x:c r="L165" s="14"/>
      <x:c r="M165" s="14"/>
      <x:c r="N165" s="14"/>
      <x:c r="O165" s="14"/>
      <x:c r="P165" s="26" t="str">
        <x:f>IF(A165="","",IF(COUNTIF($A$6:$A$205,A165)&lt;&gt;1,"Duplicate Claim ID",IF(COUNTIF(Scope!$A$6:$A$205,B165)&lt;&gt;1,"Check Review ID",IF(OR(D165="",E165="",F165="",G165="",H165=""),"Complete core fields",IF(AND(H165="Not assessed",I165&lt;&gt;""),"Conclusion before assessment",IF(AND(H165&lt;&gt;"Not assessed",OR(I165="",J165="",M165="")),"Complete assessment",IF(AND(OR(I165="Supported within scope",I165="Contradicted within scope"),COUNTIF('Evidence Links'!$B$6:$B$205,A165)=0),"No evidence links","Structure only: checked")))))))</x:f>
      </x:c>
    </x:row>
    <x:row r="166" ht="48" customHeight="1">
      <x:c r="A166" s="14"/>
      <x:c r="B166" s="14"/>
      <x:c r="C166" s="14"/>
      <x:c r="D166" s="14"/>
      <x:c r="E166" s="14"/>
      <x:c r="F166" s="14"/>
      <x:c r="G166" s="14"/>
      <x:c r="H166" s="14"/>
      <x:c r="I166" s="14"/>
      <x:c r="J166" s="14"/>
      <x:c r="K166" s="14"/>
      <x:c r="L166" s="14"/>
      <x:c r="M166" s="14"/>
      <x:c r="N166" s="14"/>
      <x:c r="O166" s="14"/>
      <x:c r="P166" s="26" t="str">
        <x:f>IF(A166="","",IF(COUNTIF($A$6:$A$205,A166)&lt;&gt;1,"Duplicate Claim ID",IF(COUNTIF(Scope!$A$6:$A$205,B166)&lt;&gt;1,"Check Review ID",IF(OR(D166="",E166="",F166="",G166="",H166=""),"Complete core fields",IF(AND(H166="Not assessed",I166&lt;&gt;""),"Conclusion before assessment",IF(AND(H166&lt;&gt;"Not assessed",OR(I166="",J166="",M166="")),"Complete assessment",IF(AND(OR(I166="Supported within scope",I166="Contradicted within scope"),COUNTIF('Evidence Links'!$B$6:$B$205,A166)=0),"No evidence links","Structure only: checked")))))))</x:f>
      </x:c>
    </x:row>
    <x:row r="167" ht="48" customHeight="1">
      <x:c r="A167" s="14"/>
      <x:c r="B167" s="14"/>
      <x:c r="C167" s="14"/>
      <x:c r="D167" s="14"/>
      <x:c r="E167" s="14"/>
      <x:c r="F167" s="14"/>
      <x:c r="G167" s="14"/>
      <x:c r="H167" s="14"/>
      <x:c r="I167" s="14"/>
      <x:c r="J167" s="14"/>
      <x:c r="K167" s="14"/>
      <x:c r="L167" s="14"/>
      <x:c r="M167" s="14"/>
      <x:c r="N167" s="14"/>
      <x:c r="O167" s="14"/>
      <x:c r="P167" s="26" t="str">
        <x:f>IF(A167="","",IF(COUNTIF($A$6:$A$205,A167)&lt;&gt;1,"Duplicate Claim ID",IF(COUNTIF(Scope!$A$6:$A$205,B167)&lt;&gt;1,"Check Review ID",IF(OR(D167="",E167="",F167="",G167="",H167=""),"Complete core fields",IF(AND(H167="Not assessed",I167&lt;&gt;""),"Conclusion before assessment",IF(AND(H167&lt;&gt;"Not assessed",OR(I167="",J167="",M167="")),"Complete assessment",IF(AND(OR(I167="Supported within scope",I167="Contradicted within scope"),COUNTIF('Evidence Links'!$B$6:$B$205,A167)=0),"No evidence links","Structure only: checked")))))))</x:f>
      </x:c>
    </x:row>
    <x:row r="168" ht="48" customHeight="1">
      <x:c r="A168" s="14"/>
      <x:c r="B168" s="14"/>
      <x:c r="C168" s="14"/>
      <x:c r="D168" s="14"/>
      <x:c r="E168" s="14"/>
      <x:c r="F168" s="14"/>
      <x:c r="G168" s="14"/>
      <x:c r="H168" s="14"/>
      <x:c r="I168" s="14"/>
      <x:c r="J168" s="14"/>
      <x:c r="K168" s="14"/>
      <x:c r="L168" s="14"/>
      <x:c r="M168" s="14"/>
      <x:c r="N168" s="14"/>
      <x:c r="O168" s="14"/>
      <x:c r="P168" s="26" t="str">
        <x:f>IF(A168="","",IF(COUNTIF($A$6:$A$205,A168)&lt;&gt;1,"Duplicate Claim ID",IF(COUNTIF(Scope!$A$6:$A$205,B168)&lt;&gt;1,"Check Review ID",IF(OR(D168="",E168="",F168="",G168="",H168=""),"Complete core fields",IF(AND(H168="Not assessed",I168&lt;&gt;""),"Conclusion before assessment",IF(AND(H168&lt;&gt;"Not assessed",OR(I168="",J168="",M168="")),"Complete assessment",IF(AND(OR(I168="Supported within scope",I168="Contradicted within scope"),COUNTIF('Evidence Links'!$B$6:$B$205,A168)=0),"No evidence links","Structure only: checked")))))))</x:f>
      </x:c>
    </x:row>
    <x:row r="169" ht="48" customHeight="1">
      <x:c r="A169" s="14"/>
      <x:c r="B169" s="14"/>
      <x:c r="C169" s="14"/>
      <x:c r="D169" s="14"/>
      <x:c r="E169" s="14"/>
      <x:c r="F169" s="14"/>
      <x:c r="G169" s="14"/>
      <x:c r="H169" s="14"/>
      <x:c r="I169" s="14"/>
      <x:c r="J169" s="14"/>
      <x:c r="K169" s="14"/>
      <x:c r="L169" s="14"/>
      <x:c r="M169" s="14"/>
      <x:c r="N169" s="14"/>
      <x:c r="O169" s="14"/>
      <x:c r="P169" s="26" t="str">
        <x:f>IF(A169="","",IF(COUNTIF($A$6:$A$205,A169)&lt;&gt;1,"Duplicate Claim ID",IF(COUNTIF(Scope!$A$6:$A$205,B169)&lt;&gt;1,"Check Review ID",IF(OR(D169="",E169="",F169="",G169="",H169=""),"Complete core fields",IF(AND(H169="Not assessed",I169&lt;&gt;""),"Conclusion before assessment",IF(AND(H169&lt;&gt;"Not assessed",OR(I169="",J169="",M169="")),"Complete assessment",IF(AND(OR(I169="Supported within scope",I169="Contradicted within scope"),COUNTIF('Evidence Links'!$B$6:$B$205,A169)=0),"No evidence links","Structure only: checked")))))))</x:f>
      </x:c>
    </x:row>
    <x:row r="170" ht="48" customHeight="1">
      <x:c r="A170" s="14"/>
      <x:c r="B170" s="14"/>
      <x:c r="C170" s="14"/>
      <x:c r="D170" s="14"/>
      <x:c r="E170" s="14"/>
      <x:c r="F170" s="14"/>
      <x:c r="G170" s="14"/>
      <x:c r="H170" s="14"/>
      <x:c r="I170" s="14"/>
      <x:c r="J170" s="14"/>
      <x:c r="K170" s="14"/>
      <x:c r="L170" s="14"/>
      <x:c r="M170" s="14"/>
      <x:c r="N170" s="14"/>
      <x:c r="O170" s="14"/>
      <x:c r="P170" s="26" t="str">
        <x:f>IF(A170="","",IF(COUNTIF($A$6:$A$205,A170)&lt;&gt;1,"Duplicate Claim ID",IF(COUNTIF(Scope!$A$6:$A$205,B170)&lt;&gt;1,"Check Review ID",IF(OR(D170="",E170="",F170="",G170="",H170=""),"Complete core fields",IF(AND(H170="Not assessed",I170&lt;&gt;""),"Conclusion before assessment",IF(AND(H170&lt;&gt;"Not assessed",OR(I170="",J170="",M170="")),"Complete assessment",IF(AND(OR(I170="Supported within scope",I170="Contradicted within scope"),COUNTIF('Evidence Links'!$B$6:$B$205,A170)=0),"No evidence links","Structure only: checked")))))))</x:f>
      </x:c>
    </x:row>
    <x:row r="171" ht="48" customHeight="1">
      <x:c r="A171" s="14"/>
      <x:c r="B171" s="14"/>
      <x:c r="C171" s="14"/>
      <x:c r="D171" s="14"/>
      <x:c r="E171" s="14"/>
      <x:c r="F171" s="14"/>
      <x:c r="G171" s="14"/>
      <x:c r="H171" s="14"/>
      <x:c r="I171" s="14"/>
      <x:c r="J171" s="14"/>
      <x:c r="K171" s="14"/>
      <x:c r="L171" s="14"/>
      <x:c r="M171" s="14"/>
      <x:c r="N171" s="14"/>
      <x:c r="O171" s="14"/>
      <x:c r="P171" s="26" t="str">
        <x:f>IF(A171="","",IF(COUNTIF($A$6:$A$205,A171)&lt;&gt;1,"Duplicate Claim ID",IF(COUNTIF(Scope!$A$6:$A$205,B171)&lt;&gt;1,"Check Review ID",IF(OR(D171="",E171="",F171="",G171="",H171=""),"Complete core fields",IF(AND(H171="Not assessed",I171&lt;&gt;""),"Conclusion before assessment",IF(AND(H171&lt;&gt;"Not assessed",OR(I171="",J171="",M171="")),"Complete assessment",IF(AND(OR(I171="Supported within scope",I171="Contradicted within scope"),COUNTIF('Evidence Links'!$B$6:$B$205,A171)=0),"No evidence links","Structure only: checked")))))))</x:f>
      </x:c>
    </x:row>
    <x:row r="172" ht="48" customHeight="1">
      <x:c r="A172" s="14"/>
      <x:c r="B172" s="14"/>
      <x:c r="C172" s="14"/>
      <x:c r="D172" s="14"/>
      <x:c r="E172" s="14"/>
      <x:c r="F172" s="14"/>
      <x:c r="G172" s="14"/>
      <x:c r="H172" s="14"/>
      <x:c r="I172" s="14"/>
      <x:c r="J172" s="14"/>
      <x:c r="K172" s="14"/>
      <x:c r="L172" s="14"/>
      <x:c r="M172" s="14"/>
      <x:c r="N172" s="14"/>
      <x:c r="O172" s="14"/>
      <x:c r="P172" s="26" t="str">
        <x:f>IF(A172="","",IF(COUNTIF($A$6:$A$205,A172)&lt;&gt;1,"Duplicate Claim ID",IF(COUNTIF(Scope!$A$6:$A$205,B172)&lt;&gt;1,"Check Review ID",IF(OR(D172="",E172="",F172="",G172="",H172=""),"Complete core fields",IF(AND(H172="Not assessed",I172&lt;&gt;""),"Conclusion before assessment",IF(AND(H172&lt;&gt;"Not assessed",OR(I172="",J172="",M172="")),"Complete assessment",IF(AND(OR(I172="Supported within scope",I172="Contradicted within scope"),COUNTIF('Evidence Links'!$B$6:$B$205,A172)=0),"No evidence links","Structure only: checked")))))))</x:f>
      </x:c>
    </x:row>
    <x:row r="173" ht="48" customHeight="1">
      <x:c r="A173" s="14"/>
      <x:c r="B173" s="14"/>
      <x:c r="C173" s="14"/>
      <x:c r="D173" s="14"/>
      <x:c r="E173" s="14"/>
      <x:c r="F173" s="14"/>
      <x:c r="G173" s="14"/>
      <x:c r="H173" s="14"/>
      <x:c r="I173" s="14"/>
      <x:c r="J173" s="14"/>
      <x:c r="K173" s="14"/>
      <x:c r="L173" s="14"/>
      <x:c r="M173" s="14"/>
      <x:c r="N173" s="14"/>
      <x:c r="O173" s="14"/>
      <x:c r="P173" s="26" t="str">
        <x:f>IF(A173="","",IF(COUNTIF($A$6:$A$205,A173)&lt;&gt;1,"Duplicate Claim ID",IF(COUNTIF(Scope!$A$6:$A$205,B173)&lt;&gt;1,"Check Review ID",IF(OR(D173="",E173="",F173="",G173="",H173=""),"Complete core fields",IF(AND(H173="Not assessed",I173&lt;&gt;""),"Conclusion before assessment",IF(AND(H173&lt;&gt;"Not assessed",OR(I173="",J173="",M173="")),"Complete assessment",IF(AND(OR(I173="Supported within scope",I173="Contradicted within scope"),COUNTIF('Evidence Links'!$B$6:$B$205,A173)=0),"No evidence links","Structure only: checked")))))))</x:f>
      </x:c>
    </x:row>
    <x:row r="174" ht="48" customHeight="1">
      <x:c r="A174" s="14"/>
      <x:c r="B174" s="14"/>
      <x:c r="C174" s="14"/>
      <x:c r="D174" s="14"/>
      <x:c r="E174" s="14"/>
      <x:c r="F174" s="14"/>
      <x:c r="G174" s="14"/>
      <x:c r="H174" s="14"/>
      <x:c r="I174" s="14"/>
      <x:c r="J174" s="14"/>
      <x:c r="K174" s="14"/>
      <x:c r="L174" s="14"/>
      <x:c r="M174" s="14"/>
      <x:c r="N174" s="14"/>
      <x:c r="O174" s="14"/>
      <x:c r="P174" s="26" t="str">
        <x:f>IF(A174="","",IF(COUNTIF($A$6:$A$205,A174)&lt;&gt;1,"Duplicate Claim ID",IF(COUNTIF(Scope!$A$6:$A$205,B174)&lt;&gt;1,"Check Review ID",IF(OR(D174="",E174="",F174="",G174="",H174=""),"Complete core fields",IF(AND(H174="Not assessed",I174&lt;&gt;""),"Conclusion before assessment",IF(AND(H174&lt;&gt;"Not assessed",OR(I174="",J174="",M174="")),"Complete assessment",IF(AND(OR(I174="Supported within scope",I174="Contradicted within scope"),COUNTIF('Evidence Links'!$B$6:$B$205,A174)=0),"No evidence links","Structure only: checked")))))))</x:f>
      </x:c>
    </x:row>
    <x:row r="175" ht="48" customHeight="1">
      <x:c r="A175" s="14"/>
      <x:c r="B175" s="14"/>
      <x:c r="C175" s="14"/>
      <x:c r="D175" s="14"/>
      <x:c r="E175" s="14"/>
      <x:c r="F175" s="14"/>
      <x:c r="G175" s="14"/>
      <x:c r="H175" s="14"/>
      <x:c r="I175" s="14"/>
      <x:c r="J175" s="14"/>
      <x:c r="K175" s="14"/>
      <x:c r="L175" s="14"/>
      <x:c r="M175" s="14"/>
      <x:c r="N175" s="14"/>
      <x:c r="O175" s="14"/>
      <x:c r="P175" s="26" t="str">
        <x:f>IF(A175="","",IF(COUNTIF($A$6:$A$205,A175)&lt;&gt;1,"Duplicate Claim ID",IF(COUNTIF(Scope!$A$6:$A$205,B175)&lt;&gt;1,"Check Review ID",IF(OR(D175="",E175="",F175="",G175="",H175=""),"Complete core fields",IF(AND(H175="Not assessed",I175&lt;&gt;""),"Conclusion before assessment",IF(AND(H175&lt;&gt;"Not assessed",OR(I175="",J175="",M175="")),"Complete assessment",IF(AND(OR(I175="Supported within scope",I175="Contradicted within scope"),COUNTIF('Evidence Links'!$B$6:$B$205,A175)=0),"No evidence links","Structure only: checked")))))))</x:f>
      </x:c>
    </x:row>
    <x:row r="176" ht="48" customHeight="1">
      <x:c r="A176" s="14"/>
      <x:c r="B176" s="14"/>
      <x:c r="C176" s="14"/>
      <x:c r="D176" s="14"/>
      <x:c r="E176" s="14"/>
      <x:c r="F176" s="14"/>
      <x:c r="G176" s="14"/>
      <x:c r="H176" s="14"/>
      <x:c r="I176" s="14"/>
      <x:c r="J176" s="14"/>
      <x:c r="K176" s="14"/>
      <x:c r="L176" s="14"/>
      <x:c r="M176" s="14"/>
      <x:c r="N176" s="14"/>
      <x:c r="O176" s="14"/>
      <x:c r="P176" s="26" t="str">
        <x:f>IF(A176="","",IF(COUNTIF($A$6:$A$205,A176)&lt;&gt;1,"Duplicate Claim ID",IF(COUNTIF(Scope!$A$6:$A$205,B176)&lt;&gt;1,"Check Review ID",IF(OR(D176="",E176="",F176="",G176="",H176=""),"Complete core fields",IF(AND(H176="Not assessed",I176&lt;&gt;""),"Conclusion before assessment",IF(AND(H176&lt;&gt;"Not assessed",OR(I176="",J176="",M176="")),"Complete assessment",IF(AND(OR(I176="Supported within scope",I176="Contradicted within scope"),COUNTIF('Evidence Links'!$B$6:$B$205,A176)=0),"No evidence links","Structure only: checked")))))))</x:f>
      </x:c>
    </x:row>
    <x:row r="177" ht="48" customHeight="1">
      <x:c r="A177" s="14"/>
      <x:c r="B177" s="14"/>
      <x:c r="C177" s="14"/>
      <x:c r="D177" s="14"/>
      <x:c r="E177" s="14"/>
      <x:c r="F177" s="14"/>
      <x:c r="G177" s="14"/>
      <x:c r="H177" s="14"/>
      <x:c r="I177" s="14"/>
      <x:c r="J177" s="14"/>
      <x:c r="K177" s="14"/>
      <x:c r="L177" s="14"/>
      <x:c r="M177" s="14"/>
      <x:c r="N177" s="14"/>
      <x:c r="O177" s="14"/>
      <x:c r="P177" s="26" t="str">
        <x:f>IF(A177="","",IF(COUNTIF($A$6:$A$205,A177)&lt;&gt;1,"Duplicate Claim ID",IF(COUNTIF(Scope!$A$6:$A$205,B177)&lt;&gt;1,"Check Review ID",IF(OR(D177="",E177="",F177="",G177="",H177=""),"Complete core fields",IF(AND(H177="Not assessed",I177&lt;&gt;""),"Conclusion before assessment",IF(AND(H177&lt;&gt;"Not assessed",OR(I177="",J177="",M177="")),"Complete assessment",IF(AND(OR(I177="Supported within scope",I177="Contradicted within scope"),COUNTIF('Evidence Links'!$B$6:$B$205,A177)=0),"No evidence links","Structure only: checked")))))))</x:f>
      </x:c>
    </x:row>
    <x:row r="178" ht="48" customHeight="1">
      <x:c r="A178" s="14"/>
      <x:c r="B178" s="14"/>
      <x:c r="C178" s="14"/>
      <x:c r="D178" s="14"/>
      <x:c r="E178" s="14"/>
      <x:c r="F178" s="14"/>
      <x:c r="G178" s="14"/>
      <x:c r="H178" s="14"/>
      <x:c r="I178" s="14"/>
      <x:c r="J178" s="14"/>
      <x:c r="K178" s="14"/>
      <x:c r="L178" s="14"/>
      <x:c r="M178" s="14"/>
      <x:c r="N178" s="14"/>
      <x:c r="O178" s="14"/>
      <x:c r="P178" s="26" t="str">
        <x:f>IF(A178="","",IF(COUNTIF($A$6:$A$205,A178)&lt;&gt;1,"Duplicate Claim ID",IF(COUNTIF(Scope!$A$6:$A$205,B178)&lt;&gt;1,"Check Review ID",IF(OR(D178="",E178="",F178="",G178="",H178=""),"Complete core fields",IF(AND(H178="Not assessed",I178&lt;&gt;""),"Conclusion before assessment",IF(AND(H178&lt;&gt;"Not assessed",OR(I178="",J178="",M178="")),"Complete assessment",IF(AND(OR(I178="Supported within scope",I178="Contradicted within scope"),COUNTIF('Evidence Links'!$B$6:$B$205,A178)=0),"No evidence links","Structure only: checked")))))))</x:f>
      </x:c>
    </x:row>
    <x:row r="179" ht="48" customHeight="1">
      <x:c r="A179" s="14"/>
      <x:c r="B179" s="14"/>
      <x:c r="C179" s="14"/>
      <x:c r="D179" s="14"/>
      <x:c r="E179" s="14"/>
      <x:c r="F179" s="14"/>
      <x:c r="G179" s="14"/>
      <x:c r="H179" s="14"/>
      <x:c r="I179" s="14"/>
      <x:c r="J179" s="14"/>
      <x:c r="K179" s="14"/>
      <x:c r="L179" s="14"/>
      <x:c r="M179" s="14"/>
      <x:c r="N179" s="14"/>
      <x:c r="O179" s="14"/>
      <x:c r="P179" s="26" t="str">
        <x:f>IF(A179="","",IF(COUNTIF($A$6:$A$205,A179)&lt;&gt;1,"Duplicate Claim ID",IF(COUNTIF(Scope!$A$6:$A$205,B179)&lt;&gt;1,"Check Review ID",IF(OR(D179="",E179="",F179="",G179="",H179=""),"Complete core fields",IF(AND(H179="Not assessed",I179&lt;&gt;""),"Conclusion before assessment",IF(AND(H179&lt;&gt;"Not assessed",OR(I179="",J179="",M179="")),"Complete assessment",IF(AND(OR(I179="Supported within scope",I179="Contradicted within scope"),COUNTIF('Evidence Links'!$B$6:$B$205,A179)=0),"No evidence links","Structure only: checked")))))))</x:f>
      </x:c>
    </x:row>
    <x:row r="180" ht="48" customHeight="1">
      <x:c r="A180" s="14"/>
      <x:c r="B180" s="14"/>
      <x:c r="C180" s="14"/>
      <x:c r="D180" s="14"/>
      <x:c r="E180" s="14"/>
      <x:c r="F180" s="14"/>
      <x:c r="G180" s="14"/>
      <x:c r="H180" s="14"/>
      <x:c r="I180" s="14"/>
      <x:c r="J180" s="14"/>
      <x:c r="K180" s="14"/>
      <x:c r="L180" s="14"/>
      <x:c r="M180" s="14"/>
      <x:c r="N180" s="14"/>
      <x:c r="O180" s="14"/>
      <x:c r="P180" s="26" t="str">
        <x:f>IF(A180="","",IF(COUNTIF($A$6:$A$205,A180)&lt;&gt;1,"Duplicate Claim ID",IF(COUNTIF(Scope!$A$6:$A$205,B180)&lt;&gt;1,"Check Review ID",IF(OR(D180="",E180="",F180="",G180="",H180=""),"Complete core fields",IF(AND(H180="Not assessed",I180&lt;&gt;""),"Conclusion before assessment",IF(AND(H180&lt;&gt;"Not assessed",OR(I180="",J180="",M180="")),"Complete assessment",IF(AND(OR(I180="Supported within scope",I180="Contradicted within scope"),COUNTIF('Evidence Links'!$B$6:$B$205,A180)=0),"No evidence links","Structure only: checked")))))))</x:f>
      </x:c>
    </x:row>
    <x:row r="181" ht="48" customHeight="1">
      <x:c r="A181" s="14"/>
      <x:c r="B181" s="14"/>
      <x:c r="C181" s="14"/>
      <x:c r="D181" s="14"/>
      <x:c r="E181" s="14"/>
      <x:c r="F181" s="14"/>
      <x:c r="G181" s="14"/>
      <x:c r="H181" s="14"/>
      <x:c r="I181" s="14"/>
      <x:c r="J181" s="14"/>
      <x:c r="K181" s="14"/>
      <x:c r="L181" s="14"/>
      <x:c r="M181" s="14"/>
      <x:c r="N181" s="14"/>
      <x:c r="O181" s="14"/>
      <x:c r="P181" s="26" t="str">
        <x:f>IF(A181="","",IF(COUNTIF($A$6:$A$205,A181)&lt;&gt;1,"Duplicate Claim ID",IF(COUNTIF(Scope!$A$6:$A$205,B181)&lt;&gt;1,"Check Review ID",IF(OR(D181="",E181="",F181="",G181="",H181=""),"Complete core fields",IF(AND(H181="Not assessed",I181&lt;&gt;""),"Conclusion before assessment",IF(AND(H181&lt;&gt;"Not assessed",OR(I181="",J181="",M181="")),"Complete assessment",IF(AND(OR(I181="Supported within scope",I181="Contradicted within scope"),COUNTIF('Evidence Links'!$B$6:$B$205,A181)=0),"No evidence links","Structure only: checked")))))))</x:f>
      </x:c>
    </x:row>
    <x:row r="182" ht="48" customHeight="1">
      <x:c r="A182" s="14"/>
      <x:c r="B182" s="14"/>
      <x:c r="C182" s="14"/>
      <x:c r="D182" s="14"/>
      <x:c r="E182" s="14"/>
      <x:c r="F182" s="14"/>
      <x:c r="G182" s="14"/>
      <x:c r="H182" s="14"/>
      <x:c r="I182" s="14"/>
      <x:c r="J182" s="14"/>
      <x:c r="K182" s="14"/>
      <x:c r="L182" s="14"/>
      <x:c r="M182" s="14"/>
      <x:c r="N182" s="14"/>
      <x:c r="O182" s="14"/>
      <x:c r="P182" s="26" t="str">
        <x:f>IF(A182="","",IF(COUNTIF($A$6:$A$205,A182)&lt;&gt;1,"Duplicate Claim ID",IF(COUNTIF(Scope!$A$6:$A$205,B182)&lt;&gt;1,"Check Review ID",IF(OR(D182="",E182="",F182="",G182="",H182=""),"Complete core fields",IF(AND(H182="Not assessed",I182&lt;&gt;""),"Conclusion before assessment",IF(AND(H182&lt;&gt;"Not assessed",OR(I182="",J182="",M182="")),"Complete assessment",IF(AND(OR(I182="Supported within scope",I182="Contradicted within scope"),COUNTIF('Evidence Links'!$B$6:$B$205,A182)=0),"No evidence links","Structure only: checked")))))))</x:f>
      </x:c>
    </x:row>
    <x:row r="183" ht="48" customHeight="1">
      <x:c r="A183" s="14"/>
      <x:c r="B183" s="14"/>
      <x:c r="C183" s="14"/>
      <x:c r="D183" s="14"/>
      <x:c r="E183" s="14"/>
      <x:c r="F183" s="14"/>
      <x:c r="G183" s="14"/>
      <x:c r="H183" s="14"/>
      <x:c r="I183" s="14"/>
      <x:c r="J183" s="14"/>
      <x:c r="K183" s="14"/>
      <x:c r="L183" s="14"/>
      <x:c r="M183" s="14"/>
      <x:c r="N183" s="14"/>
      <x:c r="O183" s="14"/>
      <x:c r="P183" s="26" t="str">
        <x:f>IF(A183="","",IF(COUNTIF($A$6:$A$205,A183)&lt;&gt;1,"Duplicate Claim ID",IF(COUNTIF(Scope!$A$6:$A$205,B183)&lt;&gt;1,"Check Review ID",IF(OR(D183="",E183="",F183="",G183="",H183=""),"Complete core fields",IF(AND(H183="Not assessed",I183&lt;&gt;""),"Conclusion before assessment",IF(AND(H183&lt;&gt;"Not assessed",OR(I183="",J183="",M183="")),"Complete assessment",IF(AND(OR(I183="Supported within scope",I183="Contradicted within scope"),COUNTIF('Evidence Links'!$B$6:$B$205,A183)=0),"No evidence links","Structure only: checked")))))))</x:f>
      </x:c>
    </x:row>
    <x:row r="184" ht="48" customHeight="1">
      <x:c r="A184" s="14"/>
      <x:c r="B184" s="14"/>
      <x:c r="C184" s="14"/>
      <x:c r="D184" s="14"/>
      <x:c r="E184" s="14"/>
      <x:c r="F184" s="14"/>
      <x:c r="G184" s="14"/>
      <x:c r="H184" s="14"/>
      <x:c r="I184" s="14"/>
      <x:c r="J184" s="14"/>
      <x:c r="K184" s="14"/>
      <x:c r="L184" s="14"/>
      <x:c r="M184" s="14"/>
      <x:c r="N184" s="14"/>
      <x:c r="O184" s="14"/>
      <x:c r="P184" s="26" t="str">
        <x:f>IF(A184="","",IF(COUNTIF($A$6:$A$205,A184)&lt;&gt;1,"Duplicate Claim ID",IF(COUNTIF(Scope!$A$6:$A$205,B184)&lt;&gt;1,"Check Review ID",IF(OR(D184="",E184="",F184="",G184="",H184=""),"Complete core fields",IF(AND(H184="Not assessed",I184&lt;&gt;""),"Conclusion before assessment",IF(AND(H184&lt;&gt;"Not assessed",OR(I184="",J184="",M184="")),"Complete assessment",IF(AND(OR(I184="Supported within scope",I184="Contradicted within scope"),COUNTIF('Evidence Links'!$B$6:$B$205,A184)=0),"No evidence links","Structure only: checked")))))))</x:f>
      </x:c>
    </x:row>
    <x:row r="185" ht="48" customHeight="1">
      <x:c r="A185" s="14"/>
      <x:c r="B185" s="14"/>
      <x:c r="C185" s="14"/>
      <x:c r="D185" s="14"/>
      <x:c r="E185" s="14"/>
      <x:c r="F185" s="14"/>
      <x:c r="G185" s="14"/>
      <x:c r="H185" s="14"/>
      <x:c r="I185" s="14"/>
      <x:c r="J185" s="14"/>
      <x:c r="K185" s="14"/>
      <x:c r="L185" s="14"/>
      <x:c r="M185" s="14"/>
      <x:c r="N185" s="14"/>
      <x:c r="O185" s="14"/>
      <x:c r="P185" s="26" t="str">
        <x:f>IF(A185="","",IF(COUNTIF($A$6:$A$205,A185)&lt;&gt;1,"Duplicate Claim ID",IF(COUNTIF(Scope!$A$6:$A$205,B185)&lt;&gt;1,"Check Review ID",IF(OR(D185="",E185="",F185="",G185="",H185=""),"Complete core fields",IF(AND(H185="Not assessed",I185&lt;&gt;""),"Conclusion before assessment",IF(AND(H185&lt;&gt;"Not assessed",OR(I185="",J185="",M185="")),"Complete assessment",IF(AND(OR(I185="Supported within scope",I185="Contradicted within scope"),COUNTIF('Evidence Links'!$B$6:$B$205,A185)=0),"No evidence links","Structure only: checked")))))))</x:f>
      </x:c>
    </x:row>
    <x:row r="186" ht="48" customHeight="1">
      <x:c r="A186" s="14"/>
      <x:c r="B186" s="14"/>
      <x:c r="C186" s="14"/>
      <x:c r="D186" s="14"/>
      <x:c r="E186" s="14"/>
      <x:c r="F186" s="14"/>
      <x:c r="G186" s="14"/>
      <x:c r="H186" s="14"/>
      <x:c r="I186" s="14"/>
      <x:c r="J186" s="14"/>
      <x:c r="K186" s="14"/>
      <x:c r="L186" s="14"/>
      <x:c r="M186" s="14"/>
      <x:c r="N186" s="14"/>
      <x:c r="O186" s="14"/>
      <x:c r="P186" s="26" t="str">
        <x:f>IF(A186="","",IF(COUNTIF($A$6:$A$205,A186)&lt;&gt;1,"Duplicate Claim ID",IF(COUNTIF(Scope!$A$6:$A$205,B186)&lt;&gt;1,"Check Review ID",IF(OR(D186="",E186="",F186="",G186="",H186=""),"Complete core fields",IF(AND(H186="Not assessed",I186&lt;&gt;""),"Conclusion before assessment",IF(AND(H186&lt;&gt;"Not assessed",OR(I186="",J186="",M186="")),"Complete assessment",IF(AND(OR(I186="Supported within scope",I186="Contradicted within scope"),COUNTIF('Evidence Links'!$B$6:$B$205,A186)=0),"No evidence links","Structure only: checked")))))))</x:f>
      </x:c>
    </x:row>
    <x:row r="187" ht="48" customHeight="1">
      <x:c r="A187" s="14"/>
      <x:c r="B187" s="14"/>
      <x:c r="C187" s="14"/>
      <x:c r="D187" s="14"/>
      <x:c r="E187" s="14"/>
      <x:c r="F187" s="14"/>
      <x:c r="G187" s="14"/>
      <x:c r="H187" s="14"/>
      <x:c r="I187" s="14"/>
      <x:c r="J187" s="14"/>
      <x:c r="K187" s="14"/>
      <x:c r="L187" s="14"/>
      <x:c r="M187" s="14"/>
      <x:c r="N187" s="14"/>
      <x:c r="O187" s="14"/>
      <x:c r="P187" s="26" t="str">
        <x:f>IF(A187="","",IF(COUNTIF($A$6:$A$205,A187)&lt;&gt;1,"Duplicate Claim ID",IF(COUNTIF(Scope!$A$6:$A$205,B187)&lt;&gt;1,"Check Review ID",IF(OR(D187="",E187="",F187="",G187="",H187=""),"Complete core fields",IF(AND(H187="Not assessed",I187&lt;&gt;""),"Conclusion before assessment",IF(AND(H187&lt;&gt;"Not assessed",OR(I187="",J187="",M187="")),"Complete assessment",IF(AND(OR(I187="Supported within scope",I187="Contradicted within scope"),COUNTIF('Evidence Links'!$B$6:$B$205,A187)=0),"No evidence links","Structure only: checked")))))))</x:f>
      </x:c>
    </x:row>
    <x:row r="188" ht="48" customHeight="1">
      <x:c r="A188" s="14"/>
      <x:c r="B188" s="14"/>
      <x:c r="C188" s="14"/>
      <x:c r="D188" s="14"/>
      <x:c r="E188" s="14"/>
      <x:c r="F188" s="14"/>
      <x:c r="G188" s="14"/>
      <x:c r="H188" s="14"/>
      <x:c r="I188" s="14"/>
      <x:c r="J188" s="14"/>
      <x:c r="K188" s="14"/>
      <x:c r="L188" s="14"/>
      <x:c r="M188" s="14"/>
      <x:c r="N188" s="14"/>
      <x:c r="O188" s="14"/>
      <x:c r="P188" s="26" t="str">
        <x:f>IF(A188="","",IF(COUNTIF($A$6:$A$205,A188)&lt;&gt;1,"Duplicate Claim ID",IF(COUNTIF(Scope!$A$6:$A$205,B188)&lt;&gt;1,"Check Review ID",IF(OR(D188="",E188="",F188="",G188="",H188=""),"Complete core fields",IF(AND(H188="Not assessed",I188&lt;&gt;""),"Conclusion before assessment",IF(AND(H188&lt;&gt;"Not assessed",OR(I188="",J188="",M188="")),"Complete assessment",IF(AND(OR(I188="Supported within scope",I188="Contradicted within scope"),COUNTIF('Evidence Links'!$B$6:$B$205,A188)=0),"No evidence links","Structure only: checked")))))))</x:f>
      </x:c>
    </x:row>
    <x:row r="189" ht="48" customHeight="1">
      <x:c r="A189" s="14"/>
      <x:c r="B189" s="14"/>
      <x:c r="C189" s="14"/>
      <x:c r="D189" s="14"/>
      <x:c r="E189" s="14"/>
      <x:c r="F189" s="14"/>
      <x:c r="G189" s="14"/>
      <x:c r="H189" s="14"/>
      <x:c r="I189" s="14"/>
      <x:c r="J189" s="14"/>
      <x:c r="K189" s="14"/>
      <x:c r="L189" s="14"/>
      <x:c r="M189" s="14"/>
      <x:c r="N189" s="14"/>
      <x:c r="O189" s="14"/>
      <x:c r="P189" s="26" t="str">
        <x:f>IF(A189="","",IF(COUNTIF($A$6:$A$205,A189)&lt;&gt;1,"Duplicate Claim ID",IF(COUNTIF(Scope!$A$6:$A$205,B189)&lt;&gt;1,"Check Review ID",IF(OR(D189="",E189="",F189="",G189="",H189=""),"Complete core fields",IF(AND(H189="Not assessed",I189&lt;&gt;""),"Conclusion before assessment",IF(AND(H189&lt;&gt;"Not assessed",OR(I189="",J189="",M189="")),"Complete assessment",IF(AND(OR(I189="Supported within scope",I189="Contradicted within scope"),COUNTIF('Evidence Links'!$B$6:$B$205,A189)=0),"No evidence links","Structure only: checked")))))))</x:f>
      </x:c>
    </x:row>
    <x:row r="190" ht="48" customHeight="1">
      <x:c r="A190" s="14"/>
      <x:c r="B190" s="14"/>
      <x:c r="C190" s="14"/>
      <x:c r="D190" s="14"/>
      <x:c r="E190" s="14"/>
      <x:c r="F190" s="14"/>
      <x:c r="G190" s="14"/>
      <x:c r="H190" s="14"/>
      <x:c r="I190" s="14"/>
      <x:c r="J190" s="14"/>
      <x:c r="K190" s="14"/>
      <x:c r="L190" s="14"/>
      <x:c r="M190" s="14"/>
      <x:c r="N190" s="14"/>
      <x:c r="O190" s="14"/>
      <x:c r="P190" s="26" t="str">
        <x:f>IF(A190="","",IF(COUNTIF($A$6:$A$205,A190)&lt;&gt;1,"Duplicate Claim ID",IF(COUNTIF(Scope!$A$6:$A$205,B190)&lt;&gt;1,"Check Review ID",IF(OR(D190="",E190="",F190="",G190="",H190=""),"Complete core fields",IF(AND(H190="Not assessed",I190&lt;&gt;""),"Conclusion before assessment",IF(AND(H190&lt;&gt;"Not assessed",OR(I190="",J190="",M190="")),"Complete assessment",IF(AND(OR(I190="Supported within scope",I190="Contradicted within scope"),COUNTIF('Evidence Links'!$B$6:$B$205,A190)=0),"No evidence links","Structure only: checked")))))))</x:f>
      </x:c>
    </x:row>
    <x:row r="191" ht="48" customHeight="1">
      <x:c r="A191" s="14"/>
      <x:c r="B191" s="14"/>
      <x:c r="C191" s="14"/>
      <x:c r="D191" s="14"/>
      <x:c r="E191" s="14"/>
      <x:c r="F191" s="14"/>
      <x:c r="G191" s="14"/>
      <x:c r="H191" s="14"/>
      <x:c r="I191" s="14"/>
      <x:c r="J191" s="14"/>
      <x:c r="K191" s="14"/>
      <x:c r="L191" s="14"/>
      <x:c r="M191" s="14"/>
      <x:c r="N191" s="14"/>
      <x:c r="O191" s="14"/>
      <x:c r="P191" s="26" t="str">
        <x:f>IF(A191="","",IF(COUNTIF($A$6:$A$205,A191)&lt;&gt;1,"Duplicate Claim ID",IF(COUNTIF(Scope!$A$6:$A$205,B191)&lt;&gt;1,"Check Review ID",IF(OR(D191="",E191="",F191="",G191="",H191=""),"Complete core fields",IF(AND(H191="Not assessed",I191&lt;&gt;""),"Conclusion before assessment",IF(AND(H191&lt;&gt;"Not assessed",OR(I191="",J191="",M191="")),"Complete assessment",IF(AND(OR(I191="Supported within scope",I191="Contradicted within scope"),COUNTIF('Evidence Links'!$B$6:$B$205,A191)=0),"No evidence links","Structure only: checked")))))))</x:f>
      </x:c>
    </x:row>
    <x:row r="192" ht="48" customHeight="1">
      <x:c r="A192" s="14"/>
      <x:c r="B192" s="14"/>
      <x:c r="C192" s="14"/>
      <x:c r="D192" s="14"/>
      <x:c r="E192" s="14"/>
      <x:c r="F192" s="14"/>
      <x:c r="G192" s="14"/>
      <x:c r="H192" s="14"/>
      <x:c r="I192" s="14"/>
      <x:c r="J192" s="14"/>
      <x:c r="K192" s="14"/>
      <x:c r="L192" s="14"/>
      <x:c r="M192" s="14"/>
      <x:c r="N192" s="14"/>
      <x:c r="O192" s="14"/>
      <x:c r="P192" s="26" t="str">
        <x:f>IF(A192="","",IF(COUNTIF($A$6:$A$205,A192)&lt;&gt;1,"Duplicate Claim ID",IF(COUNTIF(Scope!$A$6:$A$205,B192)&lt;&gt;1,"Check Review ID",IF(OR(D192="",E192="",F192="",G192="",H192=""),"Complete core fields",IF(AND(H192="Not assessed",I192&lt;&gt;""),"Conclusion before assessment",IF(AND(H192&lt;&gt;"Not assessed",OR(I192="",J192="",M192="")),"Complete assessment",IF(AND(OR(I192="Supported within scope",I192="Contradicted within scope"),COUNTIF('Evidence Links'!$B$6:$B$205,A192)=0),"No evidence links","Structure only: checked")))))))</x:f>
      </x:c>
    </x:row>
    <x:row r="193" ht="48" customHeight="1">
      <x:c r="A193" s="14"/>
      <x:c r="B193" s="14"/>
      <x:c r="C193" s="14"/>
      <x:c r="D193" s="14"/>
      <x:c r="E193" s="14"/>
      <x:c r="F193" s="14"/>
      <x:c r="G193" s="14"/>
      <x:c r="H193" s="14"/>
      <x:c r="I193" s="14"/>
      <x:c r="J193" s="14"/>
      <x:c r="K193" s="14"/>
      <x:c r="L193" s="14"/>
      <x:c r="M193" s="14"/>
      <x:c r="N193" s="14"/>
      <x:c r="O193" s="14"/>
      <x:c r="P193" s="26" t="str">
        <x:f>IF(A193="","",IF(COUNTIF($A$6:$A$205,A193)&lt;&gt;1,"Duplicate Claim ID",IF(COUNTIF(Scope!$A$6:$A$205,B193)&lt;&gt;1,"Check Review ID",IF(OR(D193="",E193="",F193="",G193="",H193=""),"Complete core fields",IF(AND(H193="Not assessed",I193&lt;&gt;""),"Conclusion before assessment",IF(AND(H193&lt;&gt;"Not assessed",OR(I193="",J193="",M193="")),"Complete assessment",IF(AND(OR(I193="Supported within scope",I193="Contradicted within scope"),COUNTIF('Evidence Links'!$B$6:$B$205,A193)=0),"No evidence links","Structure only: checked")))))))</x:f>
      </x:c>
    </x:row>
    <x:row r="194" ht="48" customHeight="1">
      <x:c r="A194" s="14"/>
      <x:c r="B194" s="14"/>
      <x:c r="C194" s="14"/>
      <x:c r="D194" s="14"/>
      <x:c r="E194" s="14"/>
      <x:c r="F194" s="14"/>
      <x:c r="G194" s="14"/>
      <x:c r="H194" s="14"/>
      <x:c r="I194" s="14"/>
      <x:c r="J194" s="14"/>
      <x:c r="K194" s="14"/>
      <x:c r="L194" s="14"/>
      <x:c r="M194" s="14"/>
      <x:c r="N194" s="14"/>
      <x:c r="O194" s="14"/>
      <x:c r="P194" s="26" t="str">
        <x:f>IF(A194="","",IF(COUNTIF($A$6:$A$205,A194)&lt;&gt;1,"Duplicate Claim ID",IF(COUNTIF(Scope!$A$6:$A$205,B194)&lt;&gt;1,"Check Review ID",IF(OR(D194="",E194="",F194="",G194="",H194=""),"Complete core fields",IF(AND(H194="Not assessed",I194&lt;&gt;""),"Conclusion before assessment",IF(AND(H194&lt;&gt;"Not assessed",OR(I194="",J194="",M194="")),"Complete assessment",IF(AND(OR(I194="Supported within scope",I194="Contradicted within scope"),COUNTIF('Evidence Links'!$B$6:$B$205,A194)=0),"No evidence links","Structure only: checked")))))))</x:f>
      </x:c>
    </x:row>
    <x:row r="195" ht="48" customHeight="1">
      <x:c r="A195" s="14"/>
      <x:c r="B195" s="14"/>
      <x:c r="C195" s="14"/>
      <x:c r="D195" s="14"/>
      <x:c r="E195" s="14"/>
      <x:c r="F195" s="14"/>
      <x:c r="G195" s="14"/>
      <x:c r="H195" s="14"/>
      <x:c r="I195" s="14"/>
      <x:c r="J195" s="14"/>
      <x:c r="K195" s="14"/>
      <x:c r="L195" s="14"/>
      <x:c r="M195" s="14"/>
      <x:c r="N195" s="14"/>
      <x:c r="O195" s="14"/>
      <x:c r="P195" s="26" t="str">
        <x:f>IF(A195="","",IF(COUNTIF($A$6:$A$205,A195)&lt;&gt;1,"Duplicate Claim ID",IF(COUNTIF(Scope!$A$6:$A$205,B195)&lt;&gt;1,"Check Review ID",IF(OR(D195="",E195="",F195="",G195="",H195=""),"Complete core fields",IF(AND(H195="Not assessed",I195&lt;&gt;""),"Conclusion before assessment",IF(AND(H195&lt;&gt;"Not assessed",OR(I195="",J195="",M195="")),"Complete assessment",IF(AND(OR(I195="Supported within scope",I195="Contradicted within scope"),COUNTIF('Evidence Links'!$B$6:$B$205,A195)=0),"No evidence links","Structure only: checked")))))))</x:f>
      </x:c>
    </x:row>
    <x:row r="196" ht="48" customHeight="1">
      <x:c r="A196" s="14"/>
      <x:c r="B196" s="14"/>
      <x:c r="C196" s="14"/>
      <x:c r="D196" s="14"/>
      <x:c r="E196" s="14"/>
      <x:c r="F196" s="14"/>
      <x:c r="G196" s="14"/>
      <x:c r="H196" s="14"/>
      <x:c r="I196" s="14"/>
      <x:c r="J196" s="14"/>
      <x:c r="K196" s="14"/>
      <x:c r="L196" s="14"/>
      <x:c r="M196" s="14"/>
      <x:c r="N196" s="14"/>
      <x:c r="O196" s="14"/>
      <x:c r="P196" s="26" t="str">
        <x:f>IF(A196="","",IF(COUNTIF($A$6:$A$205,A196)&lt;&gt;1,"Duplicate Claim ID",IF(COUNTIF(Scope!$A$6:$A$205,B196)&lt;&gt;1,"Check Review ID",IF(OR(D196="",E196="",F196="",G196="",H196=""),"Complete core fields",IF(AND(H196="Not assessed",I196&lt;&gt;""),"Conclusion before assessment",IF(AND(H196&lt;&gt;"Not assessed",OR(I196="",J196="",M196="")),"Complete assessment",IF(AND(OR(I196="Supported within scope",I196="Contradicted within scope"),COUNTIF('Evidence Links'!$B$6:$B$205,A196)=0),"No evidence links","Structure only: checked")))))))</x:f>
      </x:c>
    </x:row>
    <x:row r="197" ht="48" customHeight="1">
      <x:c r="A197" s="14"/>
      <x:c r="B197" s="14"/>
      <x:c r="C197" s="14"/>
      <x:c r="D197" s="14"/>
      <x:c r="E197" s="14"/>
      <x:c r="F197" s="14"/>
      <x:c r="G197" s="14"/>
      <x:c r="H197" s="14"/>
      <x:c r="I197" s="14"/>
      <x:c r="J197" s="14"/>
      <x:c r="K197" s="14"/>
      <x:c r="L197" s="14"/>
      <x:c r="M197" s="14"/>
      <x:c r="N197" s="14"/>
      <x:c r="O197" s="14"/>
      <x:c r="P197" s="26" t="str">
        <x:f>IF(A197="","",IF(COUNTIF($A$6:$A$205,A197)&lt;&gt;1,"Duplicate Claim ID",IF(COUNTIF(Scope!$A$6:$A$205,B197)&lt;&gt;1,"Check Review ID",IF(OR(D197="",E197="",F197="",G197="",H197=""),"Complete core fields",IF(AND(H197="Not assessed",I197&lt;&gt;""),"Conclusion before assessment",IF(AND(H197&lt;&gt;"Not assessed",OR(I197="",J197="",M197="")),"Complete assessment",IF(AND(OR(I197="Supported within scope",I197="Contradicted within scope"),COUNTIF('Evidence Links'!$B$6:$B$205,A197)=0),"No evidence links","Structure only: checked")))))))</x:f>
      </x:c>
    </x:row>
    <x:row r="198" ht="48" customHeight="1">
      <x:c r="A198" s="14"/>
      <x:c r="B198" s="14"/>
      <x:c r="C198" s="14"/>
      <x:c r="D198" s="14"/>
      <x:c r="E198" s="14"/>
      <x:c r="F198" s="14"/>
      <x:c r="G198" s="14"/>
      <x:c r="H198" s="14"/>
      <x:c r="I198" s="14"/>
      <x:c r="J198" s="14"/>
      <x:c r="K198" s="14"/>
      <x:c r="L198" s="14"/>
      <x:c r="M198" s="14"/>
      <x:c r="N198" s="14"/>
      <x:c r="O198" s="14"/>
      <x:c r="P198" s="26" t="str">
        <x:f>IF(A198="","",IF(COUNTIF($A$6:$A$205,A198)&lt;&gt;1,"Duplicate Claim ID",IF(COUNTIF(Scope!$A$6:$A$205,B198)&lt;&gt;1,"Check Review ID",IF(OR(D198="",E198="",F198="",G198="",H198=""),"Complete core fields",IF(AND(H198="Not assessed",I198&lt;&gt;""),"Conclusion before assessment",IF(AND(H198&lt;&gt;"Not assessed",OR(I198="",J198="",M198="")),"Complete assessment",IF(AND(OR(I198="Supported within scope",I198="Contradicted within scope"),COUNTIF('Evidence Links'!$B$6:$B$205,A198)=0),"No evidence links","Structure only: checked")))))))</x:f>
      </x:c>
    </x:row>
    <x:row r="199" ht="48" customHeight="1">
      <x:c r="A199" s="14"/>
      <x:c r="B199" s="14"/>
      <x:c r="C199" s="14"/>
      <x:c r="D199" s="14"/>
      <x:c r="E199" s="14"/>
      <x:c r="F199" s="14"/>
      <x:c r="G199" s="14"/>
      <x:c r="H199" s="14"/>
      <x:c r="I199" s="14"/>
      <x:c r="J199" s="14"/>
      <x:c r="K199" s="14"/>
      <x:c r="L199" s="14"/>
      <x:c r="M199" s="14"/>
      <x:c r="N199" s="14"/>
      <x:c r="O199" s="14"/>
      <x:c r="P199" s="26" t="str">
        <x:f>IF(A199="","",IF(COUNTIF($A$6:$A$205,A199)&lt;&gt;1,"Duplicate Claim ID",IF(COUNTIF(Scope!$A$6:$A$205,B199)&lt;&gt;1,"Check Review ID",IF(OR(D199="",E199="",F199="",G199="",H199=""),"Complete core fields",IF(AND(H199="Not assessed",I199&lt;&gt;""),"Conclusion before assessment",IF(AND(H199&lt;&gt;"Not assessed",OR(I199="",J199="",M199="")),"Complete assessment",IF(AND(OR(I199="Supported within scope",I199="Contradicted within scope"),COUNTIF('Evidence Links'!$B$6:$B$205,A199)=0),"No evidence links","Structure only: checked")))))))</x:f>
      </x:c>
    </x:row>
    <x:row r="200" ht="48" customHeight="1">
      <x:c r="A200" s="14"/>
      <x:c r="B200" s="14"/>
      <x:c r="C200" s="14"/>
      <x:c r="D200" s="14"/>
      <x:c r="E200" s="14"/>
      <x:c r="F200" s="14"/>
      <x:c r="G200" s="14"/>
      <x:c r="H200" s="14"/>
      <x:c r="I200" s="14"/>
      <x:c r="J200" s="14"/>
      <x:c r="K200" s="14"/>
      <x:c r="L200" s="14"/>
      <x:c r="M200" s="14"/>
      <x:c r="N200" s="14"/>
      <x:c r="O200" s="14"/>
      <x:c r="P200" s="26" t="str">
        <x:f>IF(A200="","",IF(COUNTIF($A$6:$A$205,A200)&lt;&gt;1,"Duplicate Claim ID",IF(COUNTIF(Scope!$A$6:$A$205,B200)&lt;&gt;1,"Check Review ID",IF(OR(D200="",E200="",F200="",G200="",H200=""),"Complete core fields",IF(AND(H200="Not assessed",I200&lt;&gt;""),"Conclusion before assessment",IF(AND(H200&lt;&gt;"Not assessed",OR(I200="",J200="",M200="")),"Complete assessment",IF(AND(OR(I200="Supported within scope",I200="Contradicted within scope"),COUNTIF('Evidence Links'!$B$6:$B$205,A200)=0),"No evidence links","Structure only: checked")))))))</x:f>
      </x:c>
    </x:row>
    <x:row r="201" ht="48" customHeight="1">
      <x:c r="A201" s="14"/>
      <x:c r="B201" s="14"/>
      <x:c r="C201" s="14"/>
      <x:c r="D201" s="14"/>
      <x:c r="E201" s="14"/>
      <x:c r="F201" s="14"/>
      <x:c r="G201" s="14"/>
      <x:c r="H201" s="14"/>
      <x:c r="I201" s="14"/>
      <x:c r="J201" s="14"/>
      <x:c r="K201" s="14"/>
      <x:c r="L201" s="14"/>
      <x:c r="M201" s="14"/>
      <x:c r="N201" s="14"/>
      <x:c r="O201" s="14"/>
      <x:c r="P201" s="26" t="str">
        <x:f>IF(A201="","",IF(COUNTIF($A$6:$A$205,A201)&lt;&gt;1,"Duplicate Claim ID",IF(COUNTIF(Scope!$A$6:$A$205,B201)&lt;&gt;1,"Check Review ID",IF(OR(D201="",E201="",F201="",G201="",H201=""),"Complete core fields",IF(AND(H201="Not assessed",I201&lt;&gt;""),"Conclusion before assessment",IF(AND(H201&lt;&gt;"Not assessed",OR(I201="",J201="",M201="")),"Complete assessment",IF(AND(OR(I201="Supported within scope",I201="Contradicted within scope"),COUNTIF('Evidence Links'!$B$6:$B$205,A201)=0),"No evidence links","Structure only: checked")))))))</x:f>
      </x:c>
    </x:row>
    <x:row r="202" ht="48" customHeight="1">
      <x:c r="A202" s="14"/>
      <x:c r="B202" s="14"/>
      <x:c r="C202" s="14"/>
      <x:c r="D202" s="14"/>
      <x:c r="E202" s="14"/>
      <x:c r="F202" s="14"/>
      <x:c r="G202" s="14"/>
      <x:c r="H202" s="14"/>
      <x:c r="I202" s="14"/>
      <x:c r="J202" s="14"/>
      <x:c r="K202" s="14"/>
      <x:c r="L202" s="14"/>
      <x:c r="M202" s="14"/>
      <x:c r="N202" s="14"/>
      <x:c r="O202" s="14"/>
      <x:c r="P202" s="26" t="str">
        <x:f>IF(A202="","",IF(COUNTIF($A$6:$A$205,A202)&lt;&gt;1,"Duplicate Claim ID",IF(COUNTIF(Scope!$A$6:$A$205,B202)&lt;&gt;1,"Check Review ID",IF(OR(D202="",E202="",F202="",G202="",H202=""),"Complete core fields",IF(AND(H202="Not assessed",I202&lt;&gt;""),"Conclusion before assessment",IF(AND(H202&lt;&gt;"Not assessed",OR(I202="",J202="",M202="")),"Complete assessment",IF(AND(OR(I202="Supported within scope",I202="Contradicted within scope"),COUNTIF('Evidence Links'!$B$6:$B$205,A202)=0),"No evidence links","Structure only: checked")))))))</x:f>
      </x:c>
    </x:row>
    <x:row r="203" ht="48" customHeight="1">
      <x:c r="A203" s="14"/>
      <x:c r="B203" s="14"/>
      <x:c r="C203" s="14"/>
      <x:c r="D203" s="14"/>
      <x:c r="E203" s="14"/>
      <x:c r="F203" s="14"/>
      <x:c r="G203" s="14"/>
      <x:c r="H203" s="14"/>
      <x:c r="I203" s="14"/>
      <x:c r="J203" s="14"/>
      <x:c r="K203" s="14"/>
      <x:c r="L203" s="14"/>
      <x:c r="M203" s="14"/>
      <x:c r="N203" s="14"/>
      <x:c r="O203" s="14"/>
      <x:c r="P203" s="26" t="str">
        <x:f>IF(A203="","",IF(COUNTIF($A$6:$A$205,A203)&lt;&gt;1,"Duplicate Claim ID",IF(COUNTIF(Scope!$A$6:$A$205,B203)&lt;&gt;1,"Check Review ID",IF(OR(D203="",E203="",F203="",G203="",H203=""),"Complete core fields",IF(AND(H203="Not assessed",I203&lt;&gt;""),"Conclusion before assessment",IF(AND(H203&lt;&gt;"Not assessed",OR(I203="",J203="",M203="")),"Complete assessment",IF(AND(OR(I203="Supported within scope",I203="Contradicted within scope"),COUNTIF('Evidence Links'!$B$6:$B$205,A203)=0),"No evidence links","Structure only: checked")))))))</x:f>
      </x:c>
    </x:row>
    <x:row r="204" ht="48" customHeight="1">
      <x:c r="A204" s="14"/>
      <x:c r="B204" s="14"/>
      <x:c r="C204" s="14"/>
      <x:c r="D204" s="14"/>
      <x:c r="E204" s="14"/>
      <x:c r="F204" s="14"/>
      <x:c r="G204" s="14"/>
      <x:c r="H204" s="14"/>
      <x:c r="I204" s="14"/>
      <x:c r="J204" s="14"/>
      <x:c r="K204" s="14"/>
      <x:c r="L204" s="14"/>
      <x:c r="M204" s="14"/>
      <x:c r="N204" s="14"/>
      <x:c r="O204" s="14"/>
      <x:c r="P204" s="26" t="str">
        <x:f>IF(A204="","",IF(COUNTIF($A$6:$A$205,A204)&lt;&gt;1,"Duplicate Claim ID",IF(COUNTIF(Scope!$A$6:$A$205,B204)&lt;&gt;1,"Check Review ID",IF(OR(D204="",E204="",F204="",G204="",H204=""),"Complete core fields",IF(AND(H204="Not assessed",I204&lt;&gt;""),"Conclusion before assessment",IF(AND(H204&lt;&gt;"Not assessed",OR(I204="",J204="",M204="")),"Complete assessment",IF(AND(OR(I204="Supported within scope",I204="Contradicted within scope"),COUNTIF('Evidence Links'!$B$6:$B$205,A204)=0),"No evidence links","Structure only: checked")))))))</x:f>
      </x:c>
    </x:row>
    <x:row r="205" ht="48" customHeight="1">
      <x:c r="A205" s="14"/>
      <x:c r="B205" s="14"/>
      <x:c r="C205" s="14"/>
      <x:c r="D205" s="14"/>
      <x:c r="E205" s="14"/>
      <x:c r="F205" s="14"/>
      <x:c r="G205" s="14"/>
      <x:c r="H205" s="14"/>
      <x:c r="I205" s="14"/>
      <x:c r="J205" s="14"/>
      <x:c r="K205" s="14"/>
      <x:c r="L205" s="14"/>
      <x:c r="M205" s="14"/>
      <x:c r="N205" s="14"/>
      <x:c r="O205" s="14"/>
      <x:c r="P205" s="26" t="str">
        <x:f>IF(A205="","",IF(COUNTIF($A$6:$A$205,A205)&lt;&gt;1,"Duplicate Claim ID",IF(COUNTIF(Scope!$A$6:$A$205,B205)&lt;&gt;1,"Check Review ID",IF(OR(D205="",E205="",F205="",G205="",H205=""),"Complete core fields",IF(AND(H205="Not assessed",I205&lt;&gt;""),"Conclusion before assessment",IF(AND(H205&lt;&gt;"Not assessed",OR(I205="",J205="",M205="")),"Complete assessment",IF(AND(OR(I205="Supported within scope",I205="Contradicted within scope"),COUNTIF('Evidence Links'!$B$6:$B$205,A205)=0),"No evidence links","Structure only: checked")))))))</x:f>
      </x:c>
    </x:row>
  </x:sheetData>
  <x:mergeCells>
    <x:mergeCell ref="A1:P1"/>
    <x:mergeCell ref="A2:P2"/>
    <x:mergeCell ref="A3:P3"/>
  </x:mergeCells>
  <x:conditionalFormatting sqref="P6:P205">
    <x:cfRule type="expression" dxfId="0" priority="1">
      <x:formula>AND($A6&lt;&gt;"",$P6&lt;&gt;"Structure only: checked")</x:formula>
    </x:cfRule>
  </x:conditionalFormatting>
  <x:dataValidations count="3">
    <x:dataValidation type="list" sqref="E6:E205">
      <x:formula1>"Current,Proposed,Historical"</x:formula1>
    </x:dataValidation>
    <x:dataValidation type="list" sqref="H6:H205">
      <x:formula1>"Not assessed,Assessed,Reassessment due,Superseded"</x:formula1>
    </x:dataValidation>
    <x:dataValidation type="list" sqref="I6:I205">
      <x:formula1>"Supported within scope,Contradicted within scope,Not established"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9e0c716e1544c43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4" hidden="0" customWidth="1"/>
    <x:col min="3" max="3" width="34" hidden="0" customWidth="1"/>
    <x:col min="4" max="4" width="34" hidden="0" customWidth="1"/>
    <x:col min="5" max="5" width="34" hidden="0" customWidth="1"/>
    <x:col min="6" max="6" width="34" hidden="0" customWidth="1"/>
    <x:col min="7" max="7" width="34" hidden="0" customWidth="1"/>
    <x:col min="8" max="8" width="34" hidden="0" customWidth="1"/>
    <x:col min="9" max="9" width="34" hidden="0" customWidth="1"/>
    <x:col min="10" max="10" width="34" hidden="0" customWidth="1"/>
    <x:col min="11" max="11" width="34" hidden="0" customWidth="1"/>
    <x:col min="12" max="12" width="34" hidden="0" customWidth="1"/>
  </x:cols>
  <x:sheetData>
    <x:row r="1" ht="32" customHeight="1">
      <x:c r="A1" s="12" t="str">
        <x:v>Evidence</x:v>
      </x:c>
      <x:c r="B1" s="12"/>
      <x:c r="C1" s="12"/>
      <x:c r="D1" s="12"/>
      <x:c r="E1" s="12"/>
      <x:c r="F1" s="12"/>
      <x:c r="G1" s="12"/>
      <x:c r="H1" s="12"/>
      <x:c r="I1" s="12"/>
      <x:c r="J1" s="12"/>
      <x:c r="K1" s="12"/>
      <x:c r="L1" s="12"/>
    </x:row>
    <x:row r="2" ht="28" customHeight="1">
      <x:c r="A2" s="13" t="str">
        <x:v>Maja Kurek, AIGP, CIPM, CIPP/E · Synthetic worked examples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  <x:c r="L2" s="13"/>
    </x:row>
    <x:row r="3" ht="30" customHeight="1">
      <x:c r="A3" s="14" t="str">
        <x:v>One distinct item per Evidence ID. Type describes origin, not quality or rank. Keep sensitive material in its source system and record a usable, authorised locator.</x:v>
      </x:c>
      <x:c r="B3" s="14"/>
      <x:c r="C3" s="14"/>
      <x:c r="D3" s="14"/>
      <x:c r="E3" s="14"/>
      <x:c r="F3" s="14"/>
      <x:c r="G3" s="14"/>
      <x:c r="H3" s="14"/>
      <x:c r="I3" s="14"/>
      <x:c r="J3" s="14"/>
      <x:c r="K3" s="14"/>
      <x:c r="L3" s="14"/>
    </x:row>
    <x:row r="4">
      <x:c r="A4" s="15"/>
      <x:c r="B4" s="15"/>
      <x:c r="C4" s="15"/>
      <x:c r="D4" s="15"/>
      <x:c r="E4" s="15"/>
      <x:c r="F4" s="15"/>
      <x:c r="G4" s="15"/>
      <x:c r="H4" s="15"/>
      <x:c r="I4" s="15"/>
      <x:c r="J4" s="15"/>
      <x:c r="K4" s="15"/>
      <x:c r="L4" s="15"/>
    </x:row>
    <x:row r="5" ht="45" customHeight="1">
      <x:c r="A5" s="22" t="str">
        <x:v>Evidence ID</x:v>
      </x:c>
      <x:c r="B5" s="22" t="str">
        <x:v>Review ID</x:v>
      </x:c>
      <x:c r="C5" s="22" t="str">
        <x:v>Evidence type</x:v>
      </x:c>
      <x:c r="D5" s="22" t="str">
        <x:v>Item and exact locator</x:v>
      </x:c>
      <x:c r="E5" s="22" t="str">
        <x:v>Date / configuration / period</x:v>
      </x:c>
      <x:c r="F5" s="22" t="str">
        <x:v>Observed result or content</x:v>
      </x:c>
      <x:c r="G5" s="22" t="str">
        <x:v>Collection / selection method</x:v>
      </x:c>
      <x:c r="H5" s="22" t="str">
        <x:v>Population / coverage limit</x:v>
      </x:c>
      <x:c r="I5" s="22" t="str">
        <x:v>Custodian / permitted access</x:v>
      </x:c>
      <x:c r="J5" s="22" t="str">
        <x:v>Source relationship / independence</x:v>
      </x:c>
      <x:c r="K5" s="22" t="str">
        <x:v>Authenticity / completeness limit</x:v>
      </x:c>
      <x:c r="L5" s="22" t="str">
        <x:v>Retention / handling</x:v>
      </x:c>
    </x:row>
    <x:row r="6" ht="74" customHeight="1">
      <x:c r="A6" s="14" t="str">
        <x:v>A-E1</x:v>
      </x:c>
      <x:c r="B6" s="14" t="str">
        <x:v>A-R1</x:v>
      </x:c>
      <x:c r="C6" s="14" t="str">
        <x:v>Design or rule</x:v>
      </x:c>
      <x:c r="D6" s="14" t="str">
        <x:v>Synthetic O7, paragraphs 2–4: content and delegation rules.</x:v>
      </x:c>
      <x:c r="E6" s="14" t="str">
        <x:v>Current rule; Q7; synthetic Day 1.</x:v>
      </x:c>
      <x:c r="F6" s="14" t="str">
        <x:v>Requires standard checks and specialist approval before nonstandard dispatch.</x:v>
      </x:c>
      <x:c r="G6" s="14" t="str">
        <x:v>Read the rule and confirm its scope with the named process owners.</x:v>
      </x:c>
      <x:c r="H6" s="14" t="str">
        <x:v>Defines what should happen; no execution observations.</x:v>
      </x:c>
      <x:c r="I6" s="14" t="str">
        <x:v>Commercial owner; participants may view the rule.</x:v>
      </x:c>
      <x:c r="J6" s="14" t="str">
        <x:v>One normative source; copies of O7 are not independent corroboration.</x:v>
      </x:c>
      <x:c r="K6" s="14" t="str">
        <x:v>Authenticity stipulated in this constructed case; policy does not establish practice.</x:v>
      </x:c>
      <x:c r="L6" s="14" t="str">
        <x:v>Reference only in a real use; normal controlled policy repository.</x:v>
      </x:c>
    </x:row>
    <x:row r="7" ht="84" customHeight="1">
      <x:c r="A7" s="14" t="str">
        <x:v>A-E2</x:v>
      </x:c>
      <x:c r="B7" s="14" t="str">
        <x:v>A-R1</x:v>
      </x:c>
      <x:c r="C7" s="14" t="str">
        <x:v>Controlled check</x:v>
      </x:c>
      <x:c r="D7" s="14" t="str">
        <x:v>Synthetic test A-T1: 12 scripted standard offers, retained input/output and adjudications.</x:v>
      </x:c>
      <x:c r="E7" s="14" t="str">
        <x:v>Q7 test configuration; synthetic Day 1.</x:v>
      </x:c>
      <x:c r="F7" s="14" t="str">
        <x:v>Four correct offers accepted; six with seeded specified defects corrected; two ambiguous offers escalated. All 12 met the defined exercise criterion.</x:v>
      </x:c>
      <x:c r="G7" s="14" t="str">
        <x:v>Purposive task set with ordinary context and normal display; no real recipients.</x:v>
      </x:c>
      <x:c r="H7" s="14" t="str">
        <x:v>Only these 12 scripted cases. No estimate of production accuracy or risk reduction.</x:v>
      </x:c>
      <x:c r="I7" s="14" t="str">
        <x:v>Test owner; authorised review access.</x:v>
      </x:c>
      <x:c r="J7" s="14" t="str">
        <x:v>Cases created by test owner; not an independent field evaluation.</x:v>
      </x:c>
      <x:c r="K7" s="14" t="str">
        <x:v>Results and case design stipulated. Selection favours exercising listed issues.</x:v>
      </x:c>
      <x:c r="L7" s="14" t="str">
        <x:v>Use synthetic materials only; retain exercise version with assessment.</x:v>
      </x:c>
    </x:row>
    <x:row r="8" ht="74" customHeight="1">
      <x:c r="A8" s="14" t="str">
        <x:v>A-E3</x:v>
      </x:c>
      <x:c r="B8" s="14" t="str">
        <x:v>A-R1</x:v>
      </x:c>
      <x:c r="C8" s="14" t="str">
        <x:v>Operational record or observation</x:v>
      </x:c>
      <x:c r="D8" s="14" t="str">
        <x:v>Synthetic dispatch trace: offer N7, item timestamps and specialist approval status.</x:v>
      </x:c>
      <x:c r="E8" s="14" t="str">
        <x:v>Current Q7; synthetic Day -1.</x:v>
      </x:c>
      <x:c r="F8" s="14" t="str">
        <x:v>N7 was sent at 10:03; specialist approval was recorded at 10:11.</x:v>
      </x:c>
      <x:c r="G8" s="14" t="str">
        <x:v>Trace one identified dispatch through source and destination records.</x:v>
      </x:c>
      <x:c r="H8" s="14" t="str">
        <x:v>One established instance. Frequency among all nonstandard offers unknown.</x:v>
      </x:c>
      <x:c r="I8" s="14" t="str">
        <x:v>Integration operator; commercial owner can inspect scoped trace.</x:v>
      </x:c>
      <x:c r="J8" s="14" t="str">
        <x:v>Separate execution record from O7; does not establish why bypass occurred.</x:v>
      </x:c>
      <x:c r="K8" s="14" t="str">
        <x:v>Clock alignment and record authenticity stipulated for this case.</x:v>
      </x:c>
      <x:c r="L8" s="14" t="str">
        <x:v>Reference protected trace; avoid copying client text.</x:v>
      </x:c>
    </x:row>
    <x:row r="9" ht="74" customHeight="1">
      <x:c r="A9" s="14" t="str">
        <x:v>A-E4</x:v>
      </x:c>
      <x:c r="B9" s="14" t="str">
        <x:v>A-R1</x:v>
      </x:c>
      <x:c r="C9" s="14" t="str">
        <x:v>Operational record or observation</x:v>
      </x:c>
      <x:c r="D9" s="14" t="str">
        <x:v>Synthetic request trace X2: restricted field transfer and later offer display.</x:v>
      </x:c>
      <x:c r="E9" s="14" t="str">
        <x:v>Current Q7; synthetic Day -1.</x:v>
      </x:c>
      <x:c r="F9" s="14" t="str">
        <x:v>Restricted-class text reached the external processor before the final reviewer received the draft.</x:v>
      </x:c>
      <x:c r="G9" s="14" t="str">
        <x:v>Trace event order for one defined input class; handling rule applicability supplied separately.</x:v>
      </x:c>
      <x:c r="H9" s="14" t="str">
        <x:v>Demonstrates temporal reach for this path; no whole-service privacy assessment.</x:v>
      </x:c>
      <x:c r="I9" s="14" t="str">
        <x:v>Integration operator; privacy lead may view relevant metadata.</x:v>
      </x:c>
      <x:c r="J9" s="14" t="str">
        <x:v>Same operating environment as A-E3; not evidence of legal status.</x:v>
      </x:c>
      <x:c r="K9" s="14" t="str">
        <x:v>Transfer order and class stipulated; other paths outside inspection.</x:v>
      </x:c>
      <x:c r="L9" s="14" t="str">
        <x:v>Metadata reference; no client data reproduced.</x:v>
      </x:c>
    </x:row>
    <x:row r="10" ht="84" customHeight="1">
      <x:c r="A10" s="14" t="str">
        <x:v>A-E5</x:v>
      </x:c>
      <x:c r="B10" s="14" t="str">
        <x:v>A-R1</x:v>
      </x:c>
      <x:c r="C10" s="14" t="str">
        <x:v>Account</x:v>
      </x:c>
      <x:c r="D10" s="14" t="str">
        <x:v>Synthetic specialist-owner account and work-plan confirmation WP1.</x:v>
      </x:c>
      <x:c r="E10" s="14" t="str">
        <x:v>Morning window, synthetic Day 1.</x:v>
      </x:c>
      <x:c r="F10" s="14" t="str">
        <x:v>150 minutes available after other duties. Three distinct due batches require 60 minutes each; no shared review work; no other qualified cover in that window.</x:v>
      </x:c>
      <x:c r="G10" s="14" t="str">
        <x:v>Confirm per-function requests and commitments with the specialist and all three owners.</x:v>
      </x:c>
      <x:c r="H10" s="14" t="str">
        <x:v>Inputs for a simplified scenario; handling-time variability and complete weekly service performance not established.</x:v>
      </x:c>
      <x:c r="I10" s="14" t="str">
        <x:v>Specialist-service owner; scoped work-plan access.</x:v>
      </x:c>
      <x:c r="J10" s="14" t="str">
        <x:v>Convergent internal planning accounts, not independent observations of performance.</x:v>
      </x:c>
      <x:c r="K10" s="14" t="str">
        <x:v>Amounts stipulated assumptions for the joint exercise.</x:v>
      </x:c>
      <x:c r="L10" s="14" t="str">
        <x:v>Keep team-level requirements, not individual speed rankings.</x:v>
      </x:c>
    </x:row>
    <x:row r="11" ht="74" customHeight="1">
      <x:c r="A11" s="14" t="str">
        <x:v>A-E6</x:v>
      </x:c>
      <x:c r="B11" s="14" t="str">
        <x:v>A-R1</x:v>
      </x:c>
      <x:c r="C11" s="14" t="str">
        <x:v>Design or rule</x:v>
      </x:c>
      <x:c r="D11" s="14" t="str">
        <x:v>Synthetic proposed work plan WP2.</x:v>
      </x:c>
      <x:c r="E11" s="14" t="str">
        <x:v>Proposed Day 3 onward; not implemented at Day 1.</x:v>
      </x:c>
      <x:c r="F11" s="14" t="str">
        <x:v>An additional specialist would add 60 protected minutes; skill/access and displaced duties require confirmation.</x:v>
      </x:c>
      <x:c r="G11" s="14" t="str">
        <x:v>Read the proposed plan.</x:v>
      </x:c>
      <x:c r="H11" s="14" t="str">
        <x:v>Plan only; no evidence of attendance, access or competent work.</x:v>
      </x:c>
      <x:c r="I11" s="14" t="str">
        <x:v>Operations director; proposed staffing record.</x:v>
      </x:c>
      <x:c r="J11" s="14" t="str">
        <x:v>Derived from same planning group as WP1.</x:v>
      </x:c>
      <x:c r="K11" s="14" t="str">
        <x:v>No installation or operational evidence.</x:v>
      </x:c>
      <x:c r="L11" s="14" t="str">
        <x:v>Label as proposed; preserve without promotion to current state.</x:v>
      </x:c>
    </x:row>
    <x:row r="12" ht="74" customHeight="1">
      <x:c r="A12" s="14" t="str">
        <x:v>A-E7</x:v>
      </x:c>
      <x:c r="B12" s="14" t="str">
        <x:v>A-R1</x:v>
      </x:c>
      <x:c r="C12" s="14" t="str">
        <x:v>Analytical derivation</x:v>
      </x:c>
      <x:c r="D12" s="14" t="str">
        <x:v>Synthetic joint calculation S1 based on A-E5.</x:v>
      </x:c>
      <x:c r="E12" s="14" t="str">
        <x:v>Morning window in A-S1.</x:v>
      </x:c>
      <x:c r="F12" s="14" t="str">
        <x:v>60 + 60 + 60 = 180 minutes against 150 available; shortfall 30. Any pair requires 120.</x:v>
      </x:c>
      <x:c r="G12" s="14" t="str">
        <x:v>Add distinct non-overlapping work commitments under the stipulated assumptions.</x:v>
      </x:c>
      <x:c r="H12" s="14" t="str">
        <x:v>Arithmetic does not establish arrivals, future frequencies, quality or a staffing benchmark.</x:v>
      </x:c>
      <x:c r="I12" s="14" t="str">
        <x:v>Review owner; calculation visible to all affected owners.</x:v>
      </x:c>
      <x:c r="J12" s="14" t="str">
        <x:v>Completely dependent on A-E5 inputs; not new corroboration.</x:v>
      </x:c>
      <x:c r="K12" s="14" t="str">
        <x:v>Exact arithmetic; uncertain real-world inputs would limit any real conclusion.</x:v>
      </x:c>
      <x:c r="L12" s="14" t="str">
        <x:v>Retain assumptions and input links.</x:v>
      </x:c>
    </x:row>
    <x:row r="13" ht="112" customHeight="1">
      <x:c r="A13" s="14" t="str">
        <x:v>A-E8</x:v>
      </x:c>
      <x:c r="B13" s="14" t="str">
        <x:v>A-R1</x:v>
      </x:c>
      <x:c r="C13" s="14" t="str">
        <x:v>Controlled check</x:v>
      </x:c>
      <x:c r="D13" s="14" t="str">
        <x:v>Synthetic restriction check A-T2 and scoped configuration receipt CR-A. Standard display and the O7 content-review rubric are unchanged; this does not extend the tested quality result to untested live cases.</x:v>
      </x:c>
      <x:c r="E13" s="14" t="str">
        <x:v>Q7-r after authorised restriction, synthetic Day 1, 14:00.</x:v>
      </x:c>
      <x:c r="F13" s="14" t="str">
        <x:v>Nonstandard offer path blocked; free-text client input disabled; standard approved-field path remained usable in the 6 checked paths.</x:v>
      </x:c>
      <x:c r="G13" s="14" t="str">
        <x:v>Check installed permissions and exercise six relevant paths without real recipients.</x:v>
      </x:c>
      <x:c r="H13" s="14" t="str">
        <x:v>Supports restriction in checked paths; no proof of all routes or all future use.</x:v>
      </x:c>
      <x:c r="I13" s="14" t="str">
        <x:v>Integration operator; service owner verifies scoped results.</x:v>
      </x:c>
      <x:c r="J13" s="14" t="str">
        <x:v>Implementation check by operator, not external assurance.</x:v>
      </x:c>
      <x:c r="K13" s="14" t="str">
        <x:v>Case facts stipulated; change could affect results.</x:v>
      </x:c>
      <x:c r="L13" s="14" t="str">
        <x:v>Keep configuration identifier and synthetic cases.</x:v>
      </x:c>
    </x:row>
    <x:row r="14" ht="74" customHeight="1">
      <x:c r="A14" s="14" t="str">
        <x:v>A-E9</x:v>
      </x:c>
      <x:c r="B14" s="14" t="str">
        <x:v>A-R1</x:v>
      </x:c>
      <x:c r="C14" s="14" t="str">
        <x:v>Design or rule</x:v>
      </x:c>
      <x:c r="D14" s="14" t="str">
        <x:v>Synthetic handling rule P1, restricted-class definition.</x:v>
      </x:c>
      <x:c r="E14" s="14" t="str">
        <x:v>Applies to Q7; synthetic Day 1.</x:v>
      </x:c>
      <x:c r="F14" s="14" t="str">
        <x:v>Specified client-text class is prohibited on the external processor in the case.</x:v>
      </x:c>
      <x:c r="G14" s="14" t="str">
        <x:v>Read classification and routing restriction with privacy lead.</x:v>
      </x:c>
      <x:c r="H14" s="14" t="str">
        <x:v>Stipulated organisational constraint; not a conclusion about any named law.</x:v>
      </x:c>
      <x:c r="I14" s="14" t="str">
        <x:v>Privacy lead.</x:v>
      </x:c>
      <x:c r="J14" s="14" t="str">
        <x:v>Rule distinct from transfer trace; no factual proof of enforcement.</x:v>
      </x:c>
      <x:c r="K14" s="14" t="str">
        <x:v>Rule applicability is part of hypothetical facts.</x:v>
      </x:c>
      <x:c r="L14" s="14" t="str">
        <x:v>Store by policy reference.</x:v>
      </x:c>
    </x:row>
    <x:row r="15" ht="74" customHeight="1">
      <x:c r="A15" s="14" t="str">
        <x:v>B-E1</x:v>
      </x:c>
      <x:c r="B15" s="14" t="str">
        <x:v>B-R1</x:v>
      </x:c>
      <x:c r="C15" s="14" t="str">
        <x:v>Design or rule</x:v>
      </x:c>
      <x:c r="D15" s="14" t="str">
        <x:v>Synthetic I4 referral criteria, U2 urgency procedure and Q-B1 concern record.</x:v>
      </x:c>
      <x:c r="E15" s="14" t="str">
        <x:v>Current M4 rules; Day 1.</x:v>
      </x:c>
      <x:c r="F15" s="14" t="str">
        <x:v>Mixed issues must remain separately owned; urgency has a staffed direct route; Q-B1 remains open after individual corrections.</x:v>
      </x:c>
      <x:c r="G15" s="14" t="str">
        <x:v>Read applicable criteria and identify specialist adjudicator.</x:v>
      </x:c>
      <x:c r="H15" s="14" t="str">
        <x:v>Defines intended arrangement; not execution evidence.</x:v>
      </x:c>
      <x:c r="I15" s="14" t="str">
        <x:v>Intake/quality/service owners; need-to-know access.</x:v>
      </x:c>
      <x:c r="J15" s="14" t="str">
        <x:v>Related internal rules, no independent performance proof.</x:v>
      </x:c>
      <x:c r="K15" s="14" t="str">
        <x:v>Applicability stipulated.</x:v>
      </x:c>
      <x:c r="L15" s="14" t="str">
        <x:v>Reference rules; protect individual reports.</x:v>
      </x:c>
    </x:row>
    <x:row r="16" ht="84" customHeight="1">
      <x:c r="A16" s="14" t="str">
        <x:v>B-E2</x:v>
      </x:c>
      <x:c r="B16" s="14" t="str">
        <x:v>B-R1</x:v>
      </x:c>
      <x:c r="C16" s="14" t="str">
        <x:v>Controlled check</x:v>
      </x:c>
      <x:c r="D16" s="14" t="str">
        <x:v>Synthetic paired test B-T1: payroll-only and payroll-plus-reduced-shifts report.</x:v>
      </x:c>
      <x:c r="E16" s="14" t="str">
        <x:v>M4 isolated test path; Day 1.</x:v>
      </x:c>
      <x:c r="F16" s="14" t="str">
        <x:v>Payroll-only case routes appropriately. Mixed case also closes after payroll correction; potential conduct concern never reaches specialist.</x:v>
      </x:c>
      <x:c r="G16" s="14" t="str">
        <x:v>Qualified reviewer specifies warranted referral from intake information before viewing AI route; then trace both variants to closure.</x:v>
      </x:c>
      <x:c r="H16" s="14" t="str">
        <x:v>Two purposively constructed reports. No production prevalence inference.</x:v>
      </x:c>
      <x:c r="I16" s="14" t="str">
        <x:v>Test owner; conduct specialist views necessary content only.</x:v>
      </x:c>
      <x:c r="J16" s="14" t="str">
        <x:v>Human reference separate from AI routing; test remains author-constructed.</x:v>
      </x:c>
      <x:c r="K16" s="14" t="str">
        <x:v>No claim whether alleged misconduct occurred.</x:v>
      </x:c>
      <x:c r="L16" s="14" t="str">
        <x:v>Only synthetic reports used.</x:v>
      </x:c>
    </x:row>
    <x:row r="17" ht="74" customHeight="1">
      <x:c r="A17" s="14" t="str">
        <x:v>B-E3</x:v>
      </x:c>
      <x:c r="B17" s="14" t="str">
        <x:v>B-R1</x:v>
      </x:c>
      <x:c r="C17" s="14" t="str">
        <x:v>Operational record or observation</x:v>
      </x:c>
      <x:c r="D17" s="14" t="str">
        <x:v>Synthetic operational case R9: retained submission and destination/closure trace.</x:v>
      </x:c>
      <x:c r="E17" s="14" t="str">
        <x:v>M4; Day -1.</x:v>
      </x:c>
      <x:c r="F17" s="14" t="str">
        <x:v>A second concern remained in the source but no specialist work item was created before whole-report closure.</x:v>
      </x:c>
      <x:c r="G17" s="14" t="str">
        <x:v>Trace one identified case using sufficient scoped source and downstream records.</x:v>
      </x:c>
      <x:c r="H17" s="14" t="str">
        <x:v>One established miss; denominator for wider missed concerns not reconstructed.</x:v>
      </x:c>
      <x:c r="I17" s="14" t="str">
        <x:v>Intake owner; restricted conduct reviewer access.</x:v>
      </x:c>
      <x:c r="J17" s="14" t="str">
        <x:v>Different item from B-T1, same mechanism may be involved but cause not fully established.</x:v>
      </x:c>
      <x:c r="K17" s="14" t="str">
        <x:v>Relevant trace stipulated complete for R9 only.</x:v>
      </x:c>
      <x:c r="L17" s="14" t="str">
        <x:v>Do not copy identifiers into the governance workbook.</x:v>
      </x:c>
    </x:row>
    <x:row r="18" ht="74" customHeight="1">
      <x:c r="A18" s="14" t="str">
        <x:v>B-E4</x:v>
      </x:c>
      <x:c r="B18" s="14" t="str">
        <x:v>B-R1</x:v>
      </x:c>
      <x:c r="C18" s="14" t="str">
        <x:v>Account</x:v>
      </x:c>
      <x:c r="D18" s="14" t="str">
        <x:v>Synthetic supplier acceptance TR-B, and stated access limitation.</x:v>
      </x:c>
      <x:c r="E18" s="14" t="str">
        <x:v>Day 1 at 11:30, incoming supplier.</x:v>
      </x:c>
      <x:c r="F18" s="14" t="str">
        <x:v>Incoming lead accepts routine queue but says the team cannot access attachment evidence for Q-B1 or change routing.</x:v>
      </x:c>
      <x:c r="G18" s="14" t="str">
        <x:v>Read qualified acceptance and limitation; ask who will handle open concern.</x:v>
      </x:c>
      <x:c r="H18" s="14" t="str">
        <x:v>Account confirms stated limitation; not evidence that all staff lack all capability.</x:v>
      </x:c>
      <x:c r="I18" s="14" t="str">
        <x:v>Supplier lead and quality owner.</x:v>
      </x:c>
      <x:c r="J18" s="14" t="str">
        <x:v>Supplier’s own account; not independent verification.</x:v>
      </x:c>
      <x:c r="K18" s="14" t="str">
        <x:v>Scope of acceptance explicit.</x:v>
      </x:c>
      <x:c r="L18" s="14" t="str">
        <x:v>Retain role-level statement, not worker dossier.</x:v>
      </x:c>
    </x:row>
    <x:row r="19" ht="84" customHeight="1">
      <x:c r="A19" s="14" t="str">
        <x:v>B-E5</x:v>
      </x:c>
      <x:c r="B19" s="14" t="str">
        <x:v>B-R1</x:v>
      </x:c>
      <x:c r="C19" s="14" t="str">
        <x:v>Controlled check</x:v>
      </x:c>
      <x:c r="D19" s="14" t="str">
        <x:v>Synthetic B-T2: ordinary referral task using a purpose-built protected view.</x:v>
      </x:c>
      <x:c r="E19" s="14" t="str">
        <x:v>M4; English/German ordinary cases; Day 1.</x:v>
      </x:c>
      <x:c r="F19" s="14" t="str">
        <x:v>Six specified routine decisions met the pre-set referral criteria. Relevant fields and clarification route were sufficient without unrestricted source access.</x:v>
      </x:c>
      <x:c r="G19" s="14" t="str">
        <x:v>Task-relevant view checked against qualified reference; correct and ambiguous cases included.</x:v>
      </x:c>
      <x:c r="H19" s="14" t="str">
        <x:v>Only six controlled cases; does not answer mixed-closure or attachment concerns.</x:v>
      </x:c>
      <x:c r="I19" s="14" t="str">
        <x:v>Quality lead; access limited to relevant information.</x:v>
      </x:c>
      <x:c r="J19" s="14" t="str">
        <x:v>Same test programme as B-T1 but distinct task and criterion.</x:v>
      </x:c>
      <x:c r="K19" s="14" t="str">
        <x:v>Usability outside tested context unknown.</x:v>
      </x:c>
      <x:c r="L19" s="14" t="str">
        <x:v>Synthetic protected-view records.</x:v>
      </x:c>
    </x:row>
    <x:row r="20" ht="84" customHeight="1">
      <x:c r="A20" s="14" t="str">
        <x:v>B-E6</x:v>
      </x:c>
      <x:c r="B20" s="14" t="str">
        <x:v>B-R1</x:v>
      </x:c>
      <x:c r="C20" s="14" t="str">
        <x:v>Operational record or observation</x:v>
      </x:c>
      <x:c r="D20" s="14" t="str">
        <x:v>Synthetic urgency route receipt U2-R: assignment, service-desk access and response event.</x:v>
      </x:c>
      <x:c r="E20" s="14" t="str">
        <x:v>Day 1 at 11:40 Europe/Zagreb.</x:v>
      </x:c>
      <x:c r="F20" s="14" t="str">
        <x:v>Qualified service owner accepted urgent request and confirmed direct desk access before noon; option preserved by authorised desk action within its remit.</x:v>
      </x:c>
      <x:c r="G20" s="14" t="str">
        <x:v>Follow actual synthetic story event from transfer to effective response.</x:v>
      </x:c>
      <x:c r="H20" s="14" t="str">
        <x:v>One urgent case, not general SLA performance.</x:v>
      </x:c>
      <x:c r="I20" s="14" t="str">
        <x:v>Service owner; relevant clock and limited status visible.</x:v>
      </x:c>
      <x:c r="J20" s="14" t="str">
        <x:v>Execution event distinct from supplier queue receipt.</x:v>
      </x:c>
      <x:c r="K20" s="14" t="str">
        <x:v>All timing is stipulated fictional case evidence.</x:v>
      </x:c>
      <x:c r="L20" s="14" t="str">
        <x:v>Preserve original timestamp and necessary response status.</x:v>
      </x:c>
    </x:row>
    <x:row r="21" ht="74" customHeight="1">
      <x:c r="A21" s="14" t="str">
        <x:v>B-E7</x:v>
      </x:c>
      <x:c r="B21" s="14" t="str">
        <x:v>B-R1</x:v>
      </x:c>
      <x:c r="C21" s="14" t="str">
        <x:v>Design or rule</x:v>
      </x:c>
      <x:c r="D21" s="14" t="str">
        <x:v>Synthetic proposed M5 release note.</x:v>
      </x:c>
      <x:c r="E21" s="14" t="str">
        <x:v>Proposed following week.</x:v>
      </x:c>
      <x:c r="F21" s="14" t="str">
        <x:v>Provider says attachment handling improves; no task-specific check of Q-B1 under M5 supplied.</x:v>
      </x:c>
      <x:c r="G21" s="14" t="str">
        <x:v>Read proposal and identify missing applicability test.</x:v>
      </x:c>
      <x:c r="H21" s="14" t="str">
        <x:v>Does not settle whether current concern is resolved under M5.</x:v>
      </x:c>
      <x:c r="I21" s="14" t="str">
        <x:v>Technical owner; quality lead.</x:v>
      </x:c>
      <x:c r="J21" s="14" t="str">
        <x:v>Provider proposal; not independent evidence of workflow-level effect.</x:v>
      </x:c>
      <x:c r="K21" s="14" t="str">
        <x:v>No current deployment and no relevant test.</x:v>
      </x:c>
      <x:c r="L21" s="14" t="str">
        <x:v>Retain version and specific issue reference.</x:v>
      </x:c>
    </x:row>
    <x:row r="22" ht="84" customHeight="1">
      <x:c r="A22" s="14" t="str">
        <x:v>B-E8</x:v>
      </x:c>
      <x:c r="B22" s="14" t="str">
        <x:v>B-R1</x:v>
      </x:c>
      <x:c r="C22" s="14" t="str">
        <x:v>Controlled check</x:v>
      </x:c>
      <x:c r="D22" s="14" t="str">
        <x:v>Synthetic B-T3: hold/report split enabled; two tested routes.</x:v>
      </x:c>
      <x:c r="E22" s="14" t="str">
        <x:v>M4-h; Day 1 15:00.</x:v>
      </x:c>
      <x:c r="F22" s="14" t="str">
        <x:v>Routine item closure no longer closes linked conduct work; routine auto-closure disabled for mixed or uncertain concerns in tested paths.</x:v>
      </x:c>
      <x:c r="G22" s="14" t="str">
        <x:v>Check installed config and both original paired cases after change.</x:v>
      </x:c>
      <x:c r="H22" s="14" t="str">
        <x:v>Two checks; relevant untested classes still need inquiry.</x:v>
      </x:c>
      <x:c r="I22" s="14" t="str">
        <x:v>Operator and intake owner.</x:v>
      </x:c>
      <x:c r="J22" s="14" t="str">
        <x:v>Remedy test designed from known miss; not independent general validation.</x:v>
      </x:c>
      <x:c r="K22" s="14" t="str">
        <x:v>Case facts stipulated; target-test limit explicit.</x:v>
      </x:c>
      <x:c r="L22" s="14" t="str">
        <x:v>Keep settings and test IDs.</x:v>
      </x:c>
    </x:row>
    <x:row r="23" ht="48" customHeight="1">
      <x:c r="A23" s="14"/>
      <x:c r="B23" s="14"/>
      <x:c r="C23" s="14"/>
      <x:c r="D23" s="14"/>
      <x:c r="E23" s="14"/>
      <x:c r="F23" s="14"/>
      <x:c r="G23" s="14"/>
      <x:c r="H23" s="14"/>
      <x:c r="I23" s="14"/>
      <x:c r="J23" s="14"/>
      <x:c r="K23" s="14"/>
      <x:c r="L23" s="14"/>
    </x:row>
    <x:row r="24" ht="48" customHeight="1">
      <x:c r="A24" s="14"/>
      <x:c r="B24" s="14"/>
      <x:c r="C24" s="14"/>
      <x:c r="D24" s="14"/>
      <x:c r="E24" s="14"/>
      <x:c r="F24" s="14"/>
      <x:c r="G24" s="14"/>
      <x:c r="H24" s="14"/>
      <x:c r="I24" s="14"/>
      <x:c r="J24" s="14"/>
      <x:c r="K24" s="14"/>
      <x:c r="L24" s="14"/>
    </x:row>
    <x:row r="25" ht="48" customHeight="1">
      <x:c r="A25" s="14"/>
      <x:c r="B25" s="14"/>
      <x:c r="C25" s="14"/>
      <x:c r="D25" s="14"/>
      <x:c r="E25" s="14"/>
      <x:c r="F25" s="14"/>
      <x:c r="G25" s="14"/>
      <x:c r="H25" s="14"/>
      <x:c r="I25" s="14"/>
      <x:c r="J25" s="14"/>
      <x:c r="K25" s="14"/>
      <x:c r="L25" s="14"/>
    </x:row>
    <x:row r="26" ht="48" customHeight="1">
      <x:c r="A26" s="14"/>
      <x:c r="B26" s="14"/>
      <x:c r="C26" s="14"/>
      <x:c r="D26" s="14"/>
      <x:c r="E26" s="14"/>
      <x:c r="F26" s="14"/>
      <x:c r="G26" s="14"/>
      <x:c r="H26" s="14"/>
      <x:c r="I26" s="14"/>
      <x:c r="J26" s="14"/>
      <x:c r="K26" s="14"/>
      <x:c r="L26" s="14"/>
    </x:row>
    <x:row r="27" ht="48" customHeight="1">
      <x:c r="A27" s="14"/>
      <x:c r="B27" s="14"/>
      <x:c r="C27" s="14"/>
      <x:c r="D27" s="14"/>
      <x:c r="E27" s="14"/>
      <x:c r="F27" s="14"/>
      <x:c r="G27" s="14"/>
      <x:c r="H27" s="14"/>
      <x:c r="I27" s="14"/>
      <x:c r="J27" s="14"/>
      <x:c r="K27" s="14"/>
      <x:c r="L27" s="14"/>
    </x:row>
    <x:row r="28" ht="48" customHeight="1">
      <x:c r="A28" s="14"/>
      <x:c r="B28" s="14"/>
      <x:c r="C28" s="14"/>
      <x:c r="D28" s="14"/>
      <x:c r="E28" s="14"/>
      <x:c r="F28" s="14"/>
      <x:c r="G28" s="14"/>
      <x:c r="H28" s="14"/>
      <x:c r="I28" s="14"/>
      <x:c r="J28" s="14"/>
      <x:c r="K28" s="14"/>
      <x:c r="L28" s="14"/>
    </x:row>
    <x:row r="29" ht="48" customHeight="1">
      <x:c r="A29" s="14"/>
      <x:c r="B29" s="14"/>
      <x:c r="C29" s="14"/>
      <x:c r="D29" s="14"/>
      <x:c r="E29" s="14"/>
      <x:c r="F29" s="14"/>
      <x:c r="G29" s="14"/>
      <x:c r="H29" s="14"/>
      <x:c r="I29" s="14"/>
      <x:c r="J29" s="14"/>
      <x:c r="K29" s="14"/>
      <x:c r="L29" s="14"/>
    </x:row>
    <x:row r="30" ht="48" customHeight="1">
      <x:c r="A30" s="14"/>
      <x:c r="B30" s="14"/>
      <x:c r="C30" s="14"/>
      <x:c r="D30" s="14"/>
      <x:c r="E30" s="14"/>
      <x:c r="F30" s="14"/>
      <x:c r="G30" s="14"/>
      <x:c r="H30" s="14"/>
      <x:c r="I30" s="14"/>
      <x:c r="J30" s="14"/>
      <x:c r="K30" s="14"/>
      <x:c r="L30" s="14"/>
    </x:row>
    <x:row r="31" ht="48" customHeight="1">
      <x:c r="A31" s="14"/>
      <x:c r="B31" s="14"/>
      <x:c r="C31" s="14"/>
      <x:c r="D31" s="14"/>
      <x:c r="E31" s="14"/>
      <x:c r="F31" s="14"/>
      <x:c r="G31" s="14"/>
      <x:c r="H31" s="14"/>
      <x:c r="I31" s="14"/>
      <x:c r="J31" s="14"/>
      <x:c r="K31" s="14"/>
      <x:c r="L31" s="14"/>
    </x:row>
    <x:row r="32" ht="48" customHeight="1">
      <x:c r="A32" s="14"/>
      <x:c r="B32" s="14"/>
      <x:c r="C32" s="14"/>
      <x:c r="D32" s="14"/>
      <x:c r="E32" s="14"/>
      <x:c r="F32" s="14"/>
      <x:c r="G32" s="14"/>
      <x:c r="H32" s="14"/>
      <x:c r="I32" s="14"/>
      <x:c r="J32" s="14"/>
      <x:c r="K32" s="14"/>
      <x:c r="L32" s="14"/>
    </x:row>
    <x:row r="33" ht="48" customHeight="1">
      <x:c r="A33" s="14"/>
      <x:c r="B33" s="14"/>
      <x:c r="C33" s="14"/>
      <x:c r="D33" s="14"/>
      <x:c r="E33" s="14"/>
      <x:c r="F33" s="14"/>
      <x:c r="G33" s="14"/>
      <x:c r="H33" s="14"/>
      <x:c r="I33" s="14"/>
      <x:c r="J33" s="14"/>
      <x:c r="K33" s="14"/>
      <x:c r="L33" s="14"/>
    </x:row>
    <x:row r="34" ht="48" customHeight="1">
      <x:c r="A34" s="14"/>
      <x:c r="B34" s="14"/>
      <x:c r="C34" s="14"/>
      <x:c r="D34" s="14"/>
      <x:c r="E34" s="14"/>
      <x:c r="F34" s="14"/>
      <x:c r="G34" s="14"/>
      <x:c r="H34" s="14"/>
      <x:c r="I34" s="14"/>
      <x:c r="J34" s="14"/>
      <x:c r="K34" s="14"/>
      <x:c r="L34" s="14"/>
    </x:row>
    <x:row r="35" ht="48" customHeight="1">
      <x:c r="A35" s="14"/>
      <x:c r="B35" s="14"/>
      <x:c r="C35" s="14"/>
      <x:c r="D35" s="14"/>
      <x:c r="E35" s="14"/>
      <x:c r="F35" s="14"/>
      <x:c r="G35" s="14"/>
      <x:c r="H35" s="14"/>
      <x:c r="I35" s="14"/>
      <x:c r="J35" s="14"/>
      <x:c r="K35" s="14"/>
      <x:c r="L35" s="14"/>
    </x:row>
    <x:row r="36" ht="48" customHeight="1">
      <x:c r="A36" s="14"/>
      <x:c r="B36" s="14"/>
      <x:c r="C36" s="14"/>
      <x:c r="D36" s="14"/>
      <x:c r="E36" s="14"/>
      <x:c r="F36" s="14"/>
      <x:c r="G36" s="14"/>
      <x:c r="H36" s="14"/>
      <x:c r="I36" s="14"/>
      <x:c r="J36" s="14"/>
      <x:c r="K36" s="14"/>
      <x:c r="L36" s="14"/>
    </x:row>
    <x:row r="37" ht="48" customHeight="1">
      <x:c r="A37" s="14"/>
      <x:c r="B37" s="14"/>
      <x:c r="C37" s="14"/>
      <x:c r="D37" s="14"/>
      <x:c r="E37" s="14"/>
      <x:c r="F37" s="14"/>
      <x:c r="G37" s="14"/>
      <x:c r="H37" s="14"/>
      <x:c r="I37" s="14"/>
      <x:c r="J37" s="14"/>
      <x:c r="K37" s="14"/>
      <x:c r="L37" s="14"/>
    </x:row>
    <x:row r="38" ht="48" customHeight="1">
      <x:c r="A38" s="14"/>
      <x:c r="B38" s="14"/>
      <x:c r="C38" s="14"/>
      <x:c r="D38" s="14"/>
      <x:c r="E38" s="14"/>
      <x:c r="F38" s="14"/>
      <x:c r="G38" s="14"/>
      <x:c r="H38" s="14"/>
      <x:c r="I38" s="14"/>
      <x:c r="J38" s="14"/>
      <x:c r="K38" s="14"/>
      <x:c r="L38" s="14"/>
    </x:row>
    <x:row r="39" ht="48" customHeight="1">
      <x:c r="A39" s="14"/>
      <x:c r="B39" s="14"/>
      <x:c r="C39" s="14"/>
      <x:c r="D39" s="14"/>
      <x:c r="E39" s="14"/>
      <x:c r="F39" s="14"/>
      <x:c r="G39" s="14"/>
      <x:c r="H39" s="14"/>
      <x:c r="I39" s="14"/>
      <x:c r="J39" s="14"/>
      <x:c r="K39" s="14"/>
      <x:c r="L39" s="14"/>
    </x:row>
    <x:row r="40" ht="48" customHeight="1">
      <x:c r="A40" s="14"/>
      <x:c r="B40" s="14"/>
      <x:c r="C40" s="14"/>
      <x:c r="D40" s="14"/>
      <x:c r="E40" s="14"/>
      <x:c r="F40" s="14"/>
      <x:c r="G40" s="14"/>
      <x:c r="H40" s="14"/>
      <x:c r="I40" s="14"/>
      <x:c r="J40" s="14"/>
      <x:c r="K40" s="14"/>
      <x:c r="L40" s="14"/>
    </x:row>
    <x:row r="41" ht="48" customHeight="1">
      <x:c r="A41" s="14"/>
      <x:c r="B41" s="14"/>
      <x:c r="C41" s="14"/>
      <x:c r="D41" s="14"/>
      <x:c r="E41" s="14"/>
      <x:c r="F41" s="14"/>
      <x:c r="G41" s="14"/>
      <x:c r="H41" s="14"/>
      <x:c r="I41" s="14"/>
      <x:c r="J41" s="14"/>
      <x:c r="K41" s="14"/>
      <x:c r="L41" s="14"/>
    </x:row>
    <x:row r="42" ht="48" customHeight="1">
      <x:c r="A42" s="14"/>
      <x:c r="B42" s="14"/>
      <x:c r="C42" s="14"/>
      <x:c r="D42" s="14"/>
      <x:c r="E42" s="14"/>
      <x:c r="F42" s="14"/>
      <x:c r="G42" s="14"/>
      <x:c r="H42" s="14"/>
      <x:c r="I42" s="14"/>
      <x:c r="J42" s="14"/>
      <x:c r="K42" s="14"/>
      <x:c r="L42" s="14"/>
    </x:row>
    <x:row r="43" ht="48" customHeight="1">
      <x:c r="A43" s="14"/>
      <x:c r="B43" s="14"/>
      <x:c r="C43" s="14"/>
      <x:c r="D43" s="14"/>
      <x:c r="E43" s="14"/>
      <x:c r="F43" s="14"/>
      <x:c r="G43" s="14"/>
      <x:c r="H43" s="14"/>
      <x:c r="I43" s="14"/>
      <x:c r="J43" s="14"/>
      <x:c r="K43" s="14"/>
      <x:c r="L43" s="14"/>
    </x:row>
    <x:row r="44" ht="48" customHeight="1">
      <x:c r="A44" s="14"/>
      <x:c r="B44" s="14"/>
      <x:c r="C44" s="14"/>
      <x:c r="D44" s="14"/>
      <x:c r="E44" s="14"/>
      <x:c r="F44" s="14"/>
      <x:c r="G44" s="14"/>
      <x:c r="H44" s="14"/>
      <x:c r="I44" s="14"/>
      <x:c r="J44" s="14"/>
      <x:c r="K44" s="14"/>
      <x:c r="L44" s="14"/>
    </x:row>
    <x:row r="45" ht="48" customHeight="1">
      <x:c r="A45" s="14"/>
      <x:c r="B45" s="14"/>
      <x:c r="C45" s="14"/>
      <x:c r="D45" s="14"/>
      <x:c r="E45" s="14"/>
      <x:c r="F45" s="14"/>
      <x:c r="G45" s="14"/>
      <x:c r="H45" s="14"/>
      <x:c r="I45" s="14"/>
      <x:c r="J45" s="14"/>
      <x:c r="K45" s="14"/>
      <x:c r="L45" s="14"/>
    </x:row>
    <x:row r="46" ht="48" customHeight="1">
      <x:c r="A46" s="14"/>
      <x:c r="B46" s="14"/>
      <x:c r="C46" s="14"/>
      <x:c r="D46" s="14"/>
      <x:c r="E46" s="14"/>
      <x:c r="F46" s="14"/>
      <x:c r="G46" s="14"/>
      <x:c r="H46" s="14"/>
      <x:c r="I46" s="14"/>
      <x:c r="J46" s="14"/>
      <x:c r="K46" s="14"/>
      <x:c r="L46" s="14"/>
    </x:row>
    <x:row r="47" ht="48" customHeight="1">
      <x:c r="A47" s="14"/>
      <x:c r="B47" s="14"/>
      <x:c r="C47" s="14"/>
      <x:c r="D47" s="14"/>
      <x:c r="E47" s="14"/>
      <x:c r="F47" s="14"/>
      <x:c r="G47" s="14"/>
      <x:c r="H47" s="14"/>
      <x:c r="I47" s="14"/>
      <x:c r="J47" s="14"/>
      <x:c r="K47" s="14"/>
      <x:c r="L47" s="14"/>
    </x:row>
    <x:row r="48" ht="48" customHeight="1">
      <x:c r="A48" s="14"/>
      <x:c r="B48" s="14"/>
      <x:c r="C48" s="14"/>
      <x:c r="D48" s="14"/>
      <x:c r="E48" s="14"/>
      <x:c r="F48" s="14"/>
      <x:c r="G48" s="14"/>
      <x:c r="H48" s="14"/>
      <x:c r="I48" s="14"/>
      <x:c r="J48" s="14"/>
      <x:c r="K48" s="14"/>
      <x:c r="L48" s="14"/>
    </x:row>
    <x:row r="49" ht="48" customHeight="1">
      <x:c r="A49" s="14"/>
      <x:c r="B49" s="14"/>
      <x:c r="C49" s="14"/>
      <x:c r="D49" s="14"/>
      <x:c r="E49" s="14"/>
      <x:c r="F49" s="14"/>
      <x:c r="G49" s="14"/>
      <x:c r="H49" s="14"/>
      <x:c r="I49" s="14"/>
      <x:c r="J49" s="14"/>
      <x:c r="K49" s="14"/>
      <x:c r="L49" s="14"/>
    </x:row>
    <x:row r="50" ht="48" customHeight="1">
      <x:c r="A50" s="14"/>
      <x:c r="B50" s="14"/>
      <x:c r="C50" s="14"/>
      <x:c r="D50" s="14"/>
      <x:c r="E50" s="14"/>
      <x:c r="F50" s="14"/>
      <x:c r="G50" s="14"/>
      <x:c r="H50" s="14"/>
      <x:c r="I50" s="14"/>
      <x:c r="J50" s="14"/>
      <x:c r="K50" s="14"/>
      <x:c r="L50" s="14"/>
    </x:row>
    <x:row r="51" ht="48" customHeight="1">
      <x:c r="A51" s="14"/>
      <x:c r="B51" s="14"/>
      <x:c r="C51" s="14"/>
      <x:c r="D51" s="14"/>
      <x:c r="E51" s="14"/>
      <x:c r="F51" s="14"/>
      <x:c r="G51" s="14"/>
      <x:c r="H51" s="14"/>
      <x:c r="I51" s="14"/>
      <x:c r="J51" s="14"/>
      <x:c r="K51" s="14"/>
      <x:c r="L51" s="14"/>
    </x:row>
    <x:row r="52" ht="48" customHeight="1">
      <x:c r="A52" s="14"/>
      <x:c r="B52" s="14"/>
      <x:c r="C52" s="14"/>
      <x:c r="D52" s="14"/>
      <x:c r="E52" s="14"/>
      <x:c r="F52" s="14"/>
      <x:c r="G52" s="14"/>
      <x:c r="H52" s="14"/>
      <x:c r="I52" s="14"/>
      <x:c r="J52" s="14"/>
      <x:c r="K52" s="14"/>
      <x:c r="L52" s="14"/>
    </x:row>
    <x:row r="53" ht="48" customHeight="1">
      <x:c r="A53" s="14"/>
      <x:c r="B53" s="14"/>
      <x:c r="C53" s="14"/>
      <x:c r="D53" s="14"/>
      <x:c r="E53" s="14"/>
      <x:c r="F53" s="14"/>
      <x:c r="G53" s="14"/>
      <x:c r="H53" s="14"/>
      <x:c r="I53" s="14"/>
      <x:c r="J53" s="14"/>
      <x:c r="K53" s="14"/>
      <x:c r="L53" s="14"/>
    </x:row>
    <x:row r="54" ht="48" customHeight="1">
      <x:c r="A54" s="14"/>
      <x:c r="B54" s="14"/>
      <x:c r="C54" s="14"/>
      <x:c r="D54" s="14"/>
      <x:c r="E54" s="14"/>
      <x:c r="F54" s="14"/>
      <x:c r="G54" s="14"/>
      <x:c r="H54" s="14"/>
      <x:c r="I54" s="14"/>
      <x:c r="J54" s="14"/>
      <x:c r="K54" s="14"/>
      <x:c r="L54" s="14"/>
    </x:row>
    <x:row r="55" ht="48" customHeight="1">
      <x:c r="A55" s="14"/>
      <x:c r="B55" s="14"/>
      <x:c r="C55" s="14"/>
      <x:c r="D55" s="14"/>
      <x:c r="E55" s="14"/>
      <x:c r="F55" s="14"/>
      <x:c r="G55" s="14"/>
      <x:c r="H55" s="14"/>
      <x:c r="I55" s="14"/>
      <x:c r="J55" s="14"/>
      <x:c r="K55" s="14"/>
      <x:c r="L55" s="14"/>
    </x:row>
    <x:row r="56" ht="48" customHeight="1">
      <x:c r="A56" s="14"/>
      <x:c r="B56" s="14"/>
      <x:c r="C56" s="14"/>
      <x:c r="D56" s="14"/>
      <x:c r="E56" s="14"/>
      <x:c r="F56" s="14"/>
      <x:c r="G56" s="14"/>
      <x:c r="H56" s="14"/>
      <x:c r="I56" s="14"/>
      <x:c r="J56" s="14"/>
      <x:c r="K56" s="14"/>
      <x:c r="L56" s="14"/>
    </x:row>
    <x:row r="57" ht="48" customHeight="1">
      <x:c r="A57" s="14"/>
      <x:c r="B57" s="14"/>
      <x:c r="C57" s="14"/>
      <x:c r="D57" s="14"/>
      <x:c r="E57" s="14"/>
      <x:c r="F57" s="14"/>
      <x:c r="G57" s="14"/>
      <x:c r="H57" s="14"/>
      <x:c r="I57" s="14"/>
      <x:c r="J57" s="14"/>
      <x:c r="K57" s="14"/>
      <x:c r="L57" s="14"/>
    </x:row>
    <x:row r="58" ht="48" customHeight="1">
      <x:c r="A58" s="14"/>
      <x:c r="B58" s="14"/>
      <x:c r="C58" s="14"/>
      <x:c r="D58" s="14"/>
      <x:c r="E58" s="14"/>
      <x:c r="F58" s="14"/>
      <x:c r="G58" s="14"/>
      <x:c r="H58" s="14"/>
      <x:c r="I58" s="14"/>
      <x:c r="J58" s="14"/>
      <x:c r="K58" s="14"/>
      <x:c r="L58" s="14"/>
    </x:row>
    <x:row r="59" ht="48" customHeight="1">
      <x:c r="A59" s="14"/>
      <x:c r="B59" s="14"/>
      <x:c r="C59" s="14"/>
      <x:c r="D59" s="14"/>
      <x:c r="E59" s="14"/>
      <x:c r="F59" s="14"/>
      <x:c r="G59" s="14"/>
      <x:c r="H59" s="14"/>
      <x:c r="I59" s="14"/>
      <x:c r="J59" s="14"/>
      <x:c r="K59" s="14"/>
      <x:c r="L59" s="14"/>
    </x:row>
    <x:row r="60" ht="48" customHeight="1">
      <x:c r="A60" s="14"/>
      <x:c r="B60" s="14"/>
      <x:c r="C60" s="14"/>
      <x:c r="D60" s="14"/>
      <x:c r="E60" s="14"/>
      <x:c r="F60" s="14"/>
      <x:c r="G60" s="14"/>
      <x:c r="H60" s="14"/>
      <x:c r="I60" s="14"/>
      <x:c r="J60" s="14"/>
      <x:c r="K60" s="14"/>
      <x:c r="L60" s="14"/>
    </x:row>
    <x:row r="61" ht="48" customHeight="1">
      <x:c r="A61" s="14"/>
      <x:c r="B61" s="14"/>
      <x:c r="C61" s="14"/>
      <x:c r="D61" s="14"/>
      <x:c r="E61" s="14"/>
      <x:c r="F61" s="14"/>
      <x:c r="G61" s="14"/>
      <x:c r="H61" s="14"/>
      <x:c r="I61" s="14"/>
      <x:c r="J61" s="14"/>
      <x:c r="K61" s="14"/>
      <x:c r="L61" s="14"/>
    </x:row>
    <x:row r="62" ht="48" customHeight="1">
      <x:c r="A62" s="14"/>
      <x:c r="B62" s="14"/>
      <x:c r="C62" s="14"/>
      <x:c r="D62" s="14"/>
      <x:c r="E62" s="14"/>
      <x:c r="F62" s="14"/>
      <x:c r="G62" s="14"/>
      <x:c r="H62" s="14"/>
      <x:c r="I62" s="14"/>
      <x:c r="J62" s="14"/>
      <x:c r="K62" s="14"/>
      <x:c r="L62" s="14"/>
    </x:row>
    <x:row r="63" ht="48" customHeight="1">
      <x:c r="A63" s="14"/>
      <x:c r="B63" s="14"/>
      <x:c r="C63" s="14"/>
      <x:c r="D63" s="14"/>
      <x:c r="E63" s="14"/>
      <x:c r="F63" s="14"/>
      <x:c r="G63" s="14"/>
      <x:c r="H63" s="14"/>
      <x:c r="I63" s="14"/>
      <x:c r="J63" s="14"/>
      <x:c r="K63" s="14"/>
      <x:c r="L63" s="14"/>
    </x:row>
    <x:row r="64" ht="48" customHeight="1">
      <x:c r="A64" s="14"/>
      <x:c r="B64" s="14"/>
      <x:c r="C64" s="14"/>
      <x:c r="D64" s="14"/>
      <x:c r="E64" s="14"/>
      <x:c r="F64" s="14"/>
      <x:c r="G64" s="14"/>
      <x:c r="H64" s="14"/>
      <x:c r="I64" s="14"/>
      <x:c r="J64" s="14"/>
      <x:c r="K64" s="14"/>
      <x:c r="L64" s="14"/>
    </x:row>
    <x:row r="65" ht="48" customHeight="1">
      <x:c r="A65" s="14"/>
      <x:c r="B65" s="14"/>
      <x:c r="C65" s="14"/>
      <x:c r="D65" s="14"/>
      <x:c r="E65" s="14"/>
      <x:c r="F65" s="14"/>
      <x:c r="G65" s="14"/>
      <x:c r="H65" s="14"/>
      <x:c r="I65" s="14"/>
      <x:c r="J65" s="14"/>
      <x:c r="K65" s="14"/>
      <x:c r="L65" s="14"/>
    </x:row>
    <x:row r="66" ht="48" customHeight="1">
      <x:c r="A66" s="14"/>
      <x:c r="B66" s="14"/>
      <x:c r="C66" s="14"/>
      <x:c r="D66" s="14"/>
      <x:c r="E66" s="14"/>
      <x:c r="F66" s="14"/>
      <x:c r="G66" s="14"/>
      <x:c r="H66" s="14"/>
      <x:c r="I66" s="14"/>
      <x:c r="J66" s="14"/>
      <x:c r="K66" s="14"/>
      <x:c r="L66" s="14"/>
    </x:row>
    <x:row r="67" ht="48" customHeight="1">
      <x:c r="A67" s="14"/>
      <x:c r="B67" s="14"/>
      <x:c r="C67" s="14"/>
      <x:c r="D67" s="14"/>
      <x:c r="E67" s="14"/>
      <x:c r="F67" s="14"/>
      <x:c r="G67" s="14"/>
      <x:c r="H67" s="14"/>
      <x:c r="I67" s="14"/>
      <x:c r="J67" s="14"/>
      <x:c r="K67" s="14"/>
      <x:c r="L67" s="14"/>
    </x:row>
    <x:row r="68" ht="48" customHeight="1">
      <x:c r="A68" s="14"/>
      <x:c r="B68" s="14"/>
      <x:c r="C68" s="14"/>
      <x:c r="D68" s="14"/>
      <x:c r="E68" s="14"/>
      <x:c r="F68" s="14"/>
      <x:c r="G68" s="14"/>
      <x:c r="H68" s="14"/>
      <x:c r="I68" s="14"/>
      <x:c r="J68" s="14"/>
      <x:c r="K68" s="14"/>
      <x:c r="L68" s="14"/>
    </x:row>
    <x:row r="69" ht="48" customHeight="1">
      <x:c r="A69" s="14"/>
      <x:c r="B69" s="14"/>
      <x:c r="C69" s="14"/>
      <x:c r="D69" s="14"/>
      <x:c r="E69" s="14"/>
      <x:c r="F69" s="14"/>
      <x:c r="G69" s="14"/>
      <x:c r="H69" s="14"/>
      <x:c r="I69" s="14"/>
      <x:c r="J69" s="14"/>
      <x:c r="K69" s="14"/>
      <x:c r="L69" s="14"/>
    </x:row>
    <x:row r="70" ht="48" customHeight="1">
      <x:c r="A70" s="14"/>
      <x:c r="B70" s="14"/>
      <x:c r="C70" s="14"/>
      <x:c r="D70" s="14"/>
      <x:c r="E70" s="14"/>
      <x:c r="F70" s="14"/>
      <x:c r="G70" s="14"/>
      <x:c r="H70" s="14"/>
      <x:c r="I70" s="14"/>
      <x:c r="J70" s="14"/>
      <x:c r="K70" s="14"/>
      <x:c r="L70" s="14"/>
    </x:row>
    <x:row r="71" ht="48" customHeight="1">
      <x:c r="A71" s="14"/>
      <x:c r="B71" s="14"/>
      <x:c r="C71" s="14"/>
      <x:c r="D71" s="14"/>
      <x:c r="E71" s="14"/>
      <x:c r="F71" s="14"/>
      <x:c r="G71" s="14"/>
      <x:c r="H71" s="14"/>
      <x:c r="I71" s="14"/>
      <x:c r="J71" s="14"/>
      <x:c r="K71" s="14"/>
      <x:c r="L71" s="14"/>
    </x:row>
    <x:row r="72" ht="48" customHeight="1">
      <x:c r="A72" s="14"/>
      <x:c r="B72" s="14"/>
      <x:c r="C72" s="14"/>
      <x:c r="D72" s="14"/>
      <x:c r="E72" s="14"/>
      <x:c r="F72" s="14"/>
      <x:c r="G72" s="14"/>
      <x:c r="H72" s="14"/>
      <x:c r="I72" s="14"/>
      <x:c r="J72" s="14"/>
      <x:c r="K72" s="14"/>
      <x:c r="L72" s="14"/>
    </x:row>
    <x:row r="73" ht="48" customHeight="1">
      <x:c r="A73" s="14"/>
      <x:c r="B73" s="14"/>
      <x:c r="C73" s="14"/>
      <x:c r="D73" s="14"/>
      <x:c r="E73" s="14"/>
      <x:c r="F73" s="14"/>
      <x:c r="G73" s="14"/>
      <x:c r="H73" s="14"/>
      <x:c r="I73" s="14"/>
      <x:c r="J73" s="14"/>
      <x:c r="K73" s="14"/>
      <x:c r="L73" s="14"/>
    </x:row>
    <x:row r="74" ht="48" customHeight="1">
      <x:c r="A74" s="14"/>
      <x:c r="B74" s="14"/>
      <x:c r="C74" s="14"/>
      <x:c r="D74" s="14"/>
      <x:c r="E74" s="14"/>
      <x:c r="F74" s="14"/>
      <x:c r="G74" s="14"/>
      <x:c r="H74" s="14"/>
      <x:c r="I74" s="14"/>
      <x:c r="J74" s="14"/>
      <x:c r="K74" s="14"/>
      <x:c r="L74" s="14"/>
    </x:row>
    <x:row r="75" ht="48" customHeight="1">
      <x:c r="A75" s="14"/>
      <x:c r="B75" s="14"/>
      <x:c r="C75" s="14"/>
      <x:c r="D75" s="14"/>
      <x:c r="E75" s="14"/>
      <x:c r="F75" s="14"/>
      <x:c r="G75" s="14"/>
      <x:c r="H75" s="14"/>
      <x:c r="I75" s="14"/>
      <x:c r="J75" s="14"/>
      <x:c r="K75" s="14"/>
      <x:c r="L75" s="14"/>
    </x:row>
    <x:row r="76" ht="48" customHeight="1">
      <x:c r="A76" s="14"/>
      <x:c r="B76" s="14"/>
      <x:c r="C76" s="14"/>
      <x:c r="D76" s="14"/>
      <x:c r="E76" s="14"/>
      <x:c r="F76" s="14"/>
      <x:c r="G76" s="14"/>
      <x:c r="H76" s="14"/>
      <x:c r="I76" s="14"/>
      <x:c r="J76" s="14"/>
      <x:c r="K76" s="14"/>
      <x:c r="L76" s="14"/>
    </x:row>
    <x:row r="77" ht="48" customHeight="1">
      <x:c r="A77" s="14"/>
      <x:c r="B77" s="14"/>
      <x:c r="C77" s="14"/>
      <x:c r="D77" s="14"/>
      <x:c r="E77" s="14"/>
      <x:c r="F77" s="14"/>
      <x:c r="G77" s="14"/>
      <x:c r="H77" s="14"/>
      <x:c r="I77" s="14"/>
      <x:c r="J77" s="14"/>
      <x:c r="K77" s="14"/>
      <x:c r="L77" s="14"/>
    </x:row>
    <x:row r="78" ht="48" customHeight="1">
      <x:c r="A78" s="14"/>
      <x:c r="B78" s="14"/>
      <x:c r="C78" s="14"/>
      <x:c r="D78" s="14"/>
      <x:c r="E78" s="14"/>
      <x:c r="F78" s="14"/>
      <x:c r="G78" s="14"/>
      <x:c r="H78" s="14"/>
      <x:c r="I78" s="14"/>
      <x:c r="J78" s="14"/>
      <x:c r="K78" s="14"/>
      <x:c r="L78" s="14"/>
    </x:row>
    <x:row r="79" ht="48" customHeight="1">
      <x:c r="A79" s="14"/>
      <x:c r="B79" s="14"/>
      <x:c r="C79" s="14"/>
      <x:c r="D79" s="14"/>
      <x:c r="E79" s="14"/>
      <x:c r="F79" s="14"/>
      <x:c r="G79" s="14"/>
      <x:c r="H79" s="14"/>
      <x:c r="I79" s="14"/>
      <x:c r="J79" s="14"/>
      <x:c r="K79" s="14"/>
      <x:c r="L79" s="14"/>
    </x:row>
    <x:row r="80" ht="48" customHeight="1">
      <x:c r="A80" s="14"/>
      <x:c r="B80" s="14"/>
      <x:c r="C80" s="14"/>
      <x:c r="D80" s="14"/>
      <x:c r="E80" s="14"/>
      <x:c r="F80" s="14"/>
      <x:c r="G80" s="14"/>
      <x:c r="H80" s="14"/>
      <x:c r="I80" s="14"/>
      <x:c r="J80" s="14"/>
      <x:c r="K80" s="14"/>
      <x:c r="L80" s="14"/>
    </x:row>
    <x:row r="81" ht="48" customHeight="1">
      <x:c r="A81" s="14"/>
      <x:c r="B81" s="14"/>
      <x:c r="C81" s="14"/>
      <x:c r="D81" s="14"/>
      <x:c r="E81" s="14"/>
      <x:c r="F81" s="14"/>
      <x:c r="G81" s="14"/>
      <x:c r="H81" s="14"/>
      <x:c r="I81" s="14"/>
      <x:c r="J81" s="14"/>
      <x:c r="K81" s="14"/>
      <x:c r="L81" s="14"/>
    </x:row>
    <x:row r="82" ht="48" customHeight="1">
      <x:c r="A82" s="14"/>
      <x:c r="B82" s="14"/>
      <x:c r="C82" s="14"/>
      <x:c r="D82" s="14"/>
      <x:c r="E82" s="14"/>
      <x:c r="F82" s="14"/>
      <x:c r="G82" s="14"/>
      <x:c r="H82" s="14"/>
      <x:c r="I82" s="14"/>
      <x:c r="J82" s="14"/>
      <x:c r="K82" s="14"/>
      <x:c r="L82" s="14"/>
    </x:row>
    <x:row r="83" ht="48" customHeight="1">
      <x:c r="A83" s="14"/>
      <x:c r="B83" s="14"/>
      <x:c r="C83" s="14"/>
      <x:c r="D83" s="14"/>
      <x:c r="E83" s="14"/>
      <x:c r="F83" s="14"/>
      <x:c r="G83" s="14"/>
      <x:c r="H83" s="14"/>
      <x:c r="I83" s="14"/>
      <x:c r="J83" s="14"/>
      <x:c r="K83" s="14"/>
      <x:c r="L83" s="14"/>
    </x:row>
    <x:row r="84" ht="48" customHeight="1">
      <x:c r="A84" s="14"/>
      <x:c r="B84" s="14"/>
      <x:c r="C84" s="14"/>
      <x:c r="D84" s="14"/>
      <x:c r="E84" s="14"/>
      <x:c r="F84" s="14"/>
      <x:c r="G84" s="14"/>
      <x:c r="H84" s="14"/>
      <x:c r="I84" s="14"/>
      <x:c r="J84" s="14"/>
      <x:c r="K84" s="14"/>
      <x:c r="L84" s="14"/>
    </x:row>
    <x:row r="85" ht="48" customHeight="1">
      <x:c r="A85" s="14"/>
      <x:c r="B85" s="14"/>
      <x:c r="C85" s="14"/>
      <x:c r="D85" s="14"/>
      <x:c r="E85" s="14"/>
      <x:c r="F85" s="14"/>
      <x:c r="G85" s="14"/>
      <x:c r="H85" s="14"/>
      <x:c r="I85" s="14"/>
      <x:c r="J85" s="14"/>
      <x:c r="K85" s="14"/>
      <x:c r="L85" s="14"/>
    </x:row>
    <x:row r="86" ht="48" customHeight="1">
      <x:c r="A86" s="14"/>
      <x:c r="B86" s="14"/>
      <x:c r="C86" s="14"/>
      <x:c r="D86" s="14"/>
      <x:c r="E86" s="14"/>
      <x:c r="F86" s="14"/>
      <x:c r="G86" s="14"/>
      <x:c r="H86" s="14"/>
      <x:c r="I86" s="14"/>
      <x:c r="J86" s="14"/>
      <x:c r="K86" s="14"/>
      <x:c r="L86" s="14"/>
    </x:row>
    <x:row r="87" ht="48" customHeight="1">
      <x:c r="A87" s="14"/>
      <x:c r="B87" s="14"/>
      <x:c r="C87" s="14"/>
      <x:c r="D87" s="14"/>
      <x:c r="E87" s="14"/>
      <x:c r="F87" s="14"/>
      <x:c r="G87" s="14"/>
      <x:c r="H87" s="14"/>
      <x:c r="I87" s="14"/>
      <x:c r="J87" s="14"/>
      <x:c r="K87" s="14"/>
      <x:c r="L87" s="14"/>
    </x:row>
    <x:row r="88" ht="48" customHeight="1">
      <x:c r="A88" s="14"/>
      <x:c r="B88" s="14"/>
      <x:c r="C88" s="14"/>
      <x:c r="D88" s="14"/>
      <x:c r="E88" s="14"/>
      <x:c r="F88" s="14"/>
      <x:c r="G88" s="14"/>
      <x:c r="H88" s="14"/>
      <x:c r="I88" s="14"/>
      <x:c r="J88" s="14"/>
      <x:c r="K88" s="14"/>
      <x:c r="L88" s="14"/>
    </x:row>
    <x:row r="89" ht="48" customHeight="1">
      <x:c r="A89" s="14"/>
      <x:c r="B89" s="14"/>
      <x:c r="C89" s="14"/>
      <x:c r="D89" s="14"/>
      <x:c r="E89" s="14"/>
      <x:c r="F89" s="14"/>
      <x:c r="G89" s="14"/>
      <x:c r="H89" s="14"/>
      <x:c r="I89" s="14"/>
      <x:c r="J89" s="14"/>
      <x:c r="K89" s="14"/>
      <x:c r="L89" s="14"/>
    </x:row>
    <x:row r="90" ht="48" customHeight="1">
      <x:c r="A90" s="14"/>
      <x:c r="B90" s="14"/>
      <x:c r="C90" s="14"/>
      <x:c r="D90" s="14"/>
      <x:c r="E90" s="14"/>
      <x:c r="F90" s="14"/>
      <x:c r="G90" s="14"/>
      <x:c r="H90" s="14"/>
      <x:c r="I90" s="14"/>
      <x:c r="J90" s="14"/>
      <x:c r="K90" s="14"/>
      <x:c r="L90" s="14"/>
    </x:row>
    <x:row r="91" ht="48" customHeight="1">
      <x:c r="A91" s="14"/>
      <x:c r="B91" s="14"/>
      <x:c r="C91" s="14"/>
      <x:c r="D91" s="14"/>
      <x:c r="E91" s="14"/>
      <x:c r="F91" s="14"/>
      <x:c r="G91" s="14"/>
      <x:c r="H91" s="14"/>
      <x:c r="I91" s="14"/>
      <x:c r="J91" s="14"/>
      <x:c r="K91" s="14"/>
      <x:c r="L91" s="14"/>
    </x:row>
    <x:row r="92" ht="48" customHeight="1">
      <x:c r="A92" s="14"/>
      <x:c r="B92" s="14"/>
      <x:c r="C92" s="14"/>
      <x:c r="D92" s="14"/>
      <x:c r="E92" s="14"/>
      <x:c r="F92" s="14"/>
      <x:c r="G92" s="14"/>
      <x:c r="H92" s="14"/>
      <x:c r="I92" s="14"/>
      <x:c r="J92" s="14"/>
      <x:c r="K92" s="14"/>
      <x:c r="L92" s="14"/>
    </x:row>
    <x:row r="93" ht="48" customHeight="1">
      <x:c r="A93" s="14"/>
      <x:c r="B93" s="14"/>
      <x:c r="C93" s="14"/>
      <x:c r="D93" s="14"/>
      <x:c r="E93" s="14"/>
      <x:c r="F93" s="14"/>
      <x:c r="G93" s="14"/>
      <x:c r="H93" s="14"/>
      <x:c r="I93" s="14"/>
      <x:c r="J93" s="14"/>
      <x:c r="K93" s="14"/>
      <x:c r="L93" s="14"/>
    </x:row>
    <x:row r="94" ht="48" customHeight="1">
      <x:c r="A94" s="14"/>
      <x:c r="B94" s="14"/>
      <x:c r="C94" s="14"/>
      <x:c r="D94" s="14"/>
      <x:c r="E94" s="14"/>
      <x:c r="F94" s="14"/>
      <x:c r="G94" s="14"/>
      <x:c r="H94" s="14"/>
      <x:c r="I94" s="14"/>
      <x:c r="J94" s="14"/>
      <x:c r="K94" s="14"/>
      <x:c r="L94" s="14"/>
    </x:row>
    <x:row r="95" ht="48" customHeight="1">
      <x:c r="A95" s="14"/>
      <x:c r="B95" s="14"/>
      <x:c r="C95" s="14"/>
      <x:c r="D95" s="14"/>
      <x:c r="E95" s="14"/>
      <x:c r="F95" s="14"/>
      <x:c r="G95" s="14"/>
      <x:c r="H95" s="14"/>
      <x:c r="I95" s="14"/>
      <x:c r="J95" s="14"/>
      <x:c r="K95" s="14"/>
      <x:c r="L95" s="14"/>
    </x:row>
    <x:row r="96" ht="48" customHeight="1">
      <x:c r="A96" s="14"/>
      <x:c r="B96" s="14"/>
      <x:c r="C96" s="14"/>
      <x:c r="D96" s="14"/>
      <x:c r="E96" s="14"/>
      <x:c r="F96" s="14"/>
      <x:c r="G96" s="14"/>
      <x:c r="H96" s="14"/>
      <x:c r="I96" s="14"/>
      <x:c r="J96" s="14"/>
      <x:c r="K96" s="14"/>
      <x:c r="L96" s="14"/>
    </x:row>
    <x:row r="97" ht="48" customHeight="1">
      <x:c r="A97" s="14"/>
      <x:c r="B97" s="14"/>
      <x:c r="C97" s="14"/>
      <x:c r="D97" s="14"/>
      <x:c r="E97" s="14"/>
      <x:c r="F97" s="14"/>
      <x:c r="G97" s="14"/>
      <x:c r="H97" s="14"/>
      <x:c r="I97" s="14"/>
      <x:c r="J97" s="14"/>
      <x:c r="K97" s="14"/>
      <x:c r="L97" s="14"/>
    </x:row>
    <x:row r="98" ht="48" customHeight="1">
      <x:c r="A98" s="14"/>
      <x:c r="B98" s="14"/>
      <x:c r="C98" s="14"/>
      <x:c r="D98" s="14"/>
      <x:c r="E98" s="14"/>
      <x:c r="F98" s="14"/>
      <x:c r="G98" s="14"/>
      <x:c r="H98" s="14"/>
      <x:c r="I98" s="14"/>
      <x:c r="J98" s="14"/>
      <x:c r="K98" s="14"/>
      <x:c r="L98" s="14"/>
    </x:row>
    <x:row r="99" ht="48" customHeight="1">
      <x:c r="A99" s="14"/>
      <x:c r="B99" s="14"/>
      <x:c r="C99" s="14"/>
      <x:c r="D99" s="14"/>
      <x:c r="E99" s="14"/>
      <x:c r="F99" s="14"/>
      <x:c r="G99" s="14"/>
      <x:c r="H99" s="14"/>
      <x:c r="I99" s="14"/>
      <x:c r="J99" s="14"/>
      <x:c r="K99" s="14"/>
      <x:c r="L99" s="14"/>
    </x:row>
    <x:row r="100" ht="48" customHeight="1">
      <x:c r="A100" s="14"/>
      <x:c r="B100" s="14"/>
      <x:c r="C100" s="14"/>
      <x:c r="D100" s="14"/>
      <x:c r="E100" s="14"/>
      <x:c r="F100" s="14"/>
      <x:c r="G100" s="14"/>
      <x:c r="H100" s="14"/>
      <x:c r="I100" s="14"/>
      <x:c r="J100" s="14"/>
      <x:c r="K100" s="14"/>
      <x:c r="L100" s="14"/>
    </x:row>
    <x:row r="101" ht="48" customHeight="1">
      <x:c r="A101" s="14"/>
      <x:c r="B101" s="14"/>
      <x:c r="C101" s="14"/>
      <x:c r="D101" s="14"/>
      <x:c r="E101" s="14"/>
      <x:c r="F101" s="14"/>
      <x:c r="G101" s="14"/>
      <x:c r="H101" s="14"/>
      <x:c r="I101" s="14"/>
      <x:c r="J101" s="14"/>
      <x:c r="K101" s="14"/>
      <x:c r="L101" s="14"/>
    </x:row>
    <x:row r="102" ht="48" customHeight="1">
      <x:c r="A102" s="14"/>
      <x:c r="B102" s="14"/>
      <x:c r="C102" s="14"/>
      <x:c r="D102" s="14"/>
      <x:c r="E102" s="14"/>
      <x:c r="F102" s="14"/>
      <x:c r="G102" s="14"/>
      <x:c r="H102" s="14"/>
      <x:c r="I102" s="14"/>
      <x:c r="J102" s="14"/>
      <x:c r="K102" s="14"/>
      <x:c r="L102" s="14"/>
    </x:row>
    <x:row r="103" ht="48" customHeight="1">
      <x:c r="A103" s="14"/>
      <x:c r="B103" s="14"/>
      <x:c r="C103" s="14"/>
      <x:c r="D103" s="14"/>
      <x:c r="E103" s="14"/>
      <x:c r="F103" s="14"/>
      <x:c r="G103" s="14"/>
      <x:c r="H103" s="14"/>
      <x:c r="I103" s="14"/>
      <x:c r="J103" s="14"/>
      <x:c r="K103" s="14"/>
      <x:c r="L103" s="14"/>
    </x:row>
    <x:row r="104" ht="48" customHeight="1">
      <x:c r="A104" s="14"/>
      <x:c r="B104" s="14"/>
      <x:c r="C104" s="14"/>
      <x:c r="D104" s="14"/>
      <x:c r="E104" s="14"/>
      <x:c r="F104" s="14"/>
      <x:c r="G104" s="14"/>
      <x:c r="H104" s="14"/>
      <x:c r="I104" s="14"/>
      <x:c r="J104" s="14"/>
      <x:c r="K104" s="14"/>
      <x:c r="L104" s="14"/>
    </x:row>
    <x:row r="105" ht="48" customHeight="1">
      <x:c r="A105" s="14"/>
      <x:c r="B105" s="14"/>
      <x:c r="C105" s="14"/>
      <x:c r="D105" s="14"/>
      <x:c r="E105" s="14"/>
      <x:c r="F105" s="14"/>
      <x:c r="G105" s="14"/>
      <x:c r="H105" s="14"/>
      <x:c r="I105" s="14"/>
      <x:c r="J105" s="14"/>
      <x:c r="K105" s="14"/>
      <x:c r="L105" s="14"/>
    </x:row>
    <x:row r="106" ht="48" customHeight="1">
      <x:c r="A106" s="14"/>
      <x:c r="B106" s="14"/>
      <x:c r="C106" s="14"/>
      <x:c r="D106" s="14"/>
      <x:c r="E106" s="14"/>
      <x:c r="F106" s="14"/>
      <x:c r="G106" s="14"/>
      <x:c r="H106" s="14"/>
      <x:c r="I106" s="14"/>
      <x:c r="J106" s="14"/>
      <x:c r="K106" s="14"/>
      <x:c r="L106" s="14"/>
    </x:row>
    <x:row r="107" ht="48" customHeight="1">
      <x:c r="A107" s="14"/>
      <x:c r="B107" s="14"/>
      <x:c r="C107" s="14"/>
      <x:c r="D107" s="14"/>
      <x:c r="E107" s="14"/>
      <x:c r="F107" s="14"/>
      <x:c r="G107" s="14"/>
      <x:c r="H107" s="14"/>
      <x:c r="I107" s="14"/>
      <x:c r="J107" s="14"/>
      <x:c r="K107" s="14"/>
      <x:c r="L107" s="14"/>
    </x:row>
    <x:row r="108" ht="48" customHeight="1">
      <x:c r="A108" s="14"/>
      <x:c r="B108" s="14"/>
      <x:c r="C108" s="14"/>
      <x:c r="D108" s="14"/>
      <x:c r="E108" s="14"/>
      <x:c r="F108" s="14"/>
      <x:c r="G108" s="14"/>
      <x:c r="H108" s="14"/>
      <x:c r="I108" s="14"/>
      <x:c r="J108" s="14"/>
      <x:c r="K108" s="14"/>
      <x:c r="L108" s="14"/>
    </x:row>
    <x:row r="109" ht="48" customHeight="1">
      <x:c r="A109" s="14"/>
      <x:c r="B109" s="14"/>
      <x:c r="C109" s="14"/>
      <x:c r="D109" s="14"/>
      <x:c r="E109" s="14"/>
      <x:c r="F109" s="14"/>
      <x:c r="G109" s="14"/>
      <x:c r="H109" s="14"/>
      <x:c r="I109" s="14"/>
      <x:c r="J109" s="14"/>
      <x:c r="K109" s="14"/>
      <x:c r="L109" s="14"/>
    </x:row>
    <x:row r="110" ht="48" customHeight="1">
      <x:c r="A110" s="14"/>
      <x:c r="B110" s="14"/>
      <x:c r="C110" s="14"/>
      <x:c r="D110" s="14"/>
      <x:c r="E110" s="14"/>
      <x:c r="F110" s="14"/>
      <x:c r="G110" s="14"/>
      <x:c r="H110" s="14"/>
      <x:c r="I110" s="14"/>
      <x:c r="J110" s="14"/>
      <x:c r="K110" s="14"/>
      <x:c r="L110" s="14"/>
    </x:row>
    <x:row r="111" ht="48" customHeight="1">
      <x:c r="A111" s="14"/>
      <x:c r="B111" s="14"/>
      <x:c r="C111" s="14"/>
      <x:c r="D111" s="14"/>
      <x:c r="E111" s="14"/>
      <x:c r="F111" s="14"/>
      <x:c r="G111" s="14"/>
      <x:c r="H111" s="14"/>
      <x:c r="I111" s="14"/>
      <x:c r="J111" s="14"/>
      <x:c r="K111" s="14"/>
      <x:c r="L111" s="14"/>
    </x:row>
    <x:row r="112" ht="48" customHeight="1">
      <x:c r="A112" s="14"/>
      <x:c r="B112" s="14"/>
      <x:c r="C112" s="14"/>
      <x:c r="D112" s="14"/>
      <x:c r="E112" s="14"/>
      <x:c r="F112" s="14"/>
      <x:c r="G112" s="14"/>
      <x:c r="H112" s="14"/>
      <x:c r="I112" s="14"/>
      <x:c r="J112" s="14"/>
      <x:c r="K112" s="14"/>
      <x:c r="L112" s="14"/>
    </x:row>
    <x:row r="113" ht="48" customHeight="1">
      <x:c r="A113" s="14"/>
      <x:c r="B113" s="14"/>
      <x:c r="C113" s="14"/>
      <x:c r="D113" s="14"/>
      <x:c r="E113" s="14"/>
      <x:c r="F113" s="14"/>
      <x:c r="G113" s="14"/>
      <x:c r="H113" s="14"/>
      <x:c r="I113" s="14"/>
      <x:c r="J113" s="14"/>
      <x:c r="K113" s="14"/>
      <x:c r="L113" s="14"/>
    </x:row>
    <x:row r="114" ht="48" customHeight="1">
      <x:c r="A114" s="14"/>
      <x:c r="B114" s="14"/>
      <x:c r="C114" s="14"/>
      <x:c r="D114" s="14"/>
      <x:c r="E114" s="14"/>
      <x:c r="F114" s="14"/>
      <x:c r="G114" s="14"/>
      <x:c r="H114" s="14"/>
      <x:c r="I114" s="14"/>
      <x:c r="J114" s="14"/>
      <x:c r="K114" s="14"/>
      <x:c r="L114" s="14"/>
    </x:row>
    <x:row r="115" ht="48" customHeight="1">
      <x:c r="A115" s="14"/>
      <x:c r="B115" s="14"/>
      <x:c r="C115" s="14"/>
      <x:c r="D115" s="14"/>
      <x:c r="E115" s="14"/>
      <x:c r="F115" s="14"/>
      <x:c r="G115" s="14"/>
      <x:c r="H115" s="14"/>
      <x:c r="I115" s="14"/>
      <x:c r="J115" s="14"/>
      <x:c r="K115" s="14"/>
      <x:c r="L115" s="14"/>
    </x:row>
    <x:row r="116" ht="48" customHeight="1">
      <x:c r="A116" s="14"/>
      <x:c r="B116" s="14"/>
      <x:c r="C116" s="14"/>
      <x:c r="D116" s="14"/>
      <x:c r="E116" s="14"/>
      <x:c r="F116" s="14"/>
      <x:c r="G116" s="14"/>
      <x:c r="H116" s="14"/>
      <x:c r="I116" s="14"/>
      <x:c r="J116" s="14"/>
      <x:c r="K116" s="14"/>
      <x:c r="L116" s="14"/>
    </x:row>
    <x:row r="117" ht="48" customHeight="1">
      <x:c r="A117" s="14"/>
      <x:c r="B117" s="14"/>
      <x:c r="C117" s="14"/>
      <x:c r="D117" s="14"/>
      <x:c r="E117" s="14"/>
      <x:c r="F117" s="14"/>
      <x:c r="G117" s="14"/>
      <x:c r="H117" s="14"/>
      <x:c r="I117" s="14"/>
      <x:c r="J117" s="14"/>
      <x:c r="K117" s="14"/>
      <x:c r="L117" s="14"/>
    </x:row>
    <x:row r="118" ht="48" customHeight="1">
      <x:c r="A118" s="14"/>
      <x:c r="B118" s="14"/>
      <x:c r="C118" s="14"/>
      <x:c r="D118" s="14"/>
      <x:c r="E118" s="14"/>
      <x:c r="F118" s="14"/>
      <x:c r="G118" s="14"/>
      <x:c r="H118" s="14"/>
      <x:c r="I118" s="14"/>
      <x:c r="J118" s="14"/>
      <x:c r="K118" s="14"/>
      <x:c r="L118" s="14"/>
    </x:row>
    <x:row r="119" ht="48" customHeight="1">
      <x:c r="A119" s="14"/>
      <x:c r="B119" s="14"/>
      <x:c r="C119" s="14"/>
      <x:c r="D119" s="14"/>
      <x:c r="E119" s="14"/>
      <x:c r="F119" s="14"/>
      <x:c r="G119" s="14"/>
      <x:c r="H119" s="14"/>
      <x:c r="I119" s="14"/>
      <x:c r="J119" s="14"/>
      <x:c r="K119" s="14"/>
      <x:c r="L119" s="14"/>
    </x:row>
    <x:row r="120" ht="48" customHeight="1">
      <x:c r="A120" s="14"/>
      <x:c r="B120" s="14"/>
      <x:c r="C120" s="14"/>
      <x:c r="D120" s="14"/>
      <x:c r="E120" s="14"/>
      <x:c r="F120" s="14"/>
      <x:c r="G120" s="14"/>
      <x:c r="H120" s="14"/>
      <x:c r="I120" s="14"/>
      <x:c r="J120" s="14"/>
      <x:c r="K120" s="14"/>
      <x:c r="L120" s="14"/>
    </x:row>
    <x:row r="121" ht="48" customHeight="1">
      <x:c r="A121" s="14"/>
      <x:c r="B121" s="14"/>
      <x:c r="C121" s="14"/>
      <x:c r="D121" s="14"/>
      <x:c r="E121" s="14"/>
      <x:c r="F121" s="14"/>
      <x:c r="G121" s="14"/>
      <x:c r="H121" s="14"/>
      <x:c r="I121" s="14"/>
      <x:c r="J121" s="14"/>
      <x:c r="K121" s="14"/>
      <x:c r="L121" s="14"/>
    </x:row>
    <x:row r="122" ht="48" customHeight="1">
      <x:c r="A122" s="14"/>
      <x:c r="B122" s="14"/>
      <x:c r="C122" s="14"/>
      <x:c r="D122" s="14"/>
      <x:c r="E122" s="14"/>
      <x:c r="F122" s="14"/>
      <x:c r="G122" s="14"/>
      <x:c r="H122" s="14"/>
      <x:c r="I122" s="14"/>
      <x:c r="J122" s="14"/>
      <x:c r="K122" s="14"/>
      <x:c r="L122" s="14"/>
    </x:row>
    <x:row r="123" ht="48" customHeight="1">
      <x:c r="A123" s="14"/>
      <x:c r="B123" s="14"/>
      <x:c r="C123" s="14"/>
      <x:c r="D123" s="14"/>
      <x:c r="E123" s="14"/>
      <x:c r="F123" s="14"/>
      <x:c r="G123" s="14"/>
      <x:c r="H123" s="14"/>
      <x:c r="I123" s="14"/>
      <x:c r="J123" s="14"/>
      <x:c r="K123" s="14"/>
      <x:c r="L123" s="14"/>
    </x:row>
    <x:row r="124" ht="48" customHeight="1">
      <x:c r="A124" s="14"/>
      <x:c r="B124" s="14"/>
      <x:c r="C124" s="14"/>
      <x:c r="D124" s="14"/>
      <x:c r="E124" s="14"/>
      <x:c r="F124" s="14"/>
      <x:c r="G124" s="14"/>
      <x:c r="H124" s="14"/>
      <x:c r="I124" s="14"/>
      <x:c r="J124" s="14"/>
      <x:c r="K124" s="14"/>
      <x:c r="L124" s="14"/>
    </x:row>
    <x:row r="125" ht="48" customHeight="1">
      <x:c r="A125" s="14"/>
      <x:c r="B125" s="14"/>
      <x:c r="C125" s="14"/>
      <x:c r="D125" s="14"/>
      <x:c r="E125" s="14"/>
      <x:c r="F125" s="14"/>
      <x:c r="G125" s="14"/>
      <x:c r="H125" s="14"/>
      <x:c r="I125" s="14"/>
      <x:c r="J125" s="14"/>
      <x:c r="K125" s="14"/>
      <x:c r="L125" s="14"/>
    </x:row>
    <x:row r="126" ht="48" customHeight="1">
      <x:c r="A126" s="14"/>
      <x:c r="B126" s="14"/>
      <x:c r="C126" s="14"/>
      <x:c r="D126" s="14"/>
      <x:c r="E126" s="14"/>
      <x:c r="F126" s="14"/>
      <x:c r="G126" s="14"/>
      <x:c r="H126" s="14"/>
      <x:c r="I126" s="14"/>
      <x:c r="J126" s="14"/>
      <x:c r="K126" s="14"/>
      <x:c r="L126" s="14"/>
    </x:row>
    <x:row r="127" ht="48" customHeight="1">
      <x:c r="A127" s="14"/>
      <x:c r="B127" s="14"/>
      <x:c r="C127" s="14"/>
      <x:c r="D127" s="14"/>
      <x:c r="E127" s="14"/>
      <x:c r="F127" s="14"/>
      <x:c r="G127" s="14"/>
      <x:c r="H127" s="14"/>
      <x:c r="I127" s="14"/>
      <x:c r="J127" s="14"/>
      <x:c r="K127" s="14"/>
      <x:c r="L127" s="14"/>
    </x:row>
    <x:row r="128" ht="48" customHeight="1">
      <x:c r="A128" s="14"/>
      <x:c r="B128" s="14"/>
      <x:c r="C128" s="14"/>
      <x:c r="D128" s="14"/>
      <x:c r="E128" s="14"/>
      <x:c r="F128" s="14"/>
      <x:c r="G128" s="14"/>
      <x:c r="H128" s="14"/>
      <x:c r="I128" s="14"/>
      <x:c r="J128" s="14"/>
      <x:c r="K128" s="14"/>
      <x:c r="L128" s="14"/>
    </x:row>
    <x:row r="129" ht="48" customHeight="1">
      <x:c r="A129" s="14"/>
      <x:c r="B129" s="14"/>
      <x:c r="C129" s="14"/>
      <x:c r="D129" s="14"/>
      <x:c r="E129" s="14"/>
      <x:c r="F129" s="14"/>
      <x:c r="G129" s="14"/>
      <x:c r="H129" s="14"/>
      <x:c r="I129" s="14"/>
      <x:c r="J129" s="14"/>
      <x:c r="K129" s="14"/>
      <x:c r="L129" s="14"/>
    </x:row>
    <x:row r="130" ht="48" customHeight="1">
      <x:c r="A130" s="14"/>
      <x:c r="B130" s="14"/>
      <x:c r="C130" s="14"/>
      <x:c r="D130" s="14"/>
      <x:c r="E130" s="14"/>
      <x:c r="F130" s="14"/>
      <x:c r="G130" s="14"/>
      <x:c r="H130" s="14"/>
      <x:c r="I130" s="14"/>
      <x:c r="J130" s="14"/>
      <x:c r="K130" s="14"/>
      <x:c r="L130" s="14"/>
    </x:row>
    <x:row r="131" ht="48" customHeight="1">
      <x:c r="A131" s="14"/>
      <x:c r="B131" s="14"/>
      <x:c r="C131" s="14"/>
      <x:c r="D131" s="14"/>
      <x:c r="E131" s="14"/>
      <x:c r="F131" s="14"/>
      <x:c r="G131" s="14"/>
      <x:c r="H131" s="14"/>
      <x:c r="I131" s="14"/>
      <x:c r="J131" s="14"/>
      <x:c r="K131" s="14"/>
      <x:c r="L131" s="14"/>
    </x:row>
    <x:row r="132" ht="48" customHeight="1">
      <x:c r="A132" s="14"/>
      <x:c r="B132" s="14"/>
      <x:c r="C132" s="14"/>
      <x:c r="D132" s="14"/>
      <x:c r="E132" s="14"/>
      <x:c r="F132" s="14"/>
      <x:c r="G132" s="14"/>
      <x:c r="H132" s="14"/>
      <x:c r="I132" s="14"/>
      <x:c r="J132" s="14"/>
      <x:c r="K132" s="14"/>
      <x:c r="L132" s="14"/>
    </x:row>
    <x:row r="133" ht="48" customHeight="1">
      <x:c r="A133" s="14"/>
      <x:c r="B133" s="14"/>
      <x:c r="C133" s="14"/>
      <x:c r="D133" s="14"/>
      <x:c r="E133" s="14"/>
      <x:c r="F133" s="14"/>
      <x:c r="G133" s="14"/>
      <x:c r="H133" s="14"/>
      <x:c r="I133" s="14"/>
      <x:c r="J133" s="14"/>
      <x:c r="K133" s="14"/>
      <x:c r="L133" s="14"/>
    </x:row>
    <x:row r="134" ht="48" customHeight="1">
      <x:c r="A134" s="14"/>
      <x:c r="B134" s="14"/>
      <x:c r="C134" s="14"/>
      <x:c r="D134" s="14"/>
      <x:c r="E134" s="14"/>
      <x:c r="F134" s="14"/>
      <x:c r="G134" s="14"/>
      <x:c r="H134" s="14"/>
      <x:c r="I134" s="14"/>
      <x:c r="J134" s="14"/>
      <x:c r="K134" s="14"/>
      <x:c r="L134" s="14"/>
    </x:row>
    <x:row r="135" ht="48" customHeight="1">
      <x:c r="A135" s="14"/>
      <x:c r="B135" s="14"/>
      <x:c r="C135" s="14"/>
      <x:c r="D135" s="14"/>
      <x:c r="E135" s="14"/>
      <x:c r="F135" s="14"/>
      <x:c r="G135" s="14"/>
      <x:c r="H135" s="14"/>
      <x:c r="I135" s="14"/>
      <x:c r="J135" s="14"/>
      <x:c r="K135" s="14"/>
      <x:c r="L135" s="14"/>
    </x:row>
    <x:row r="136" ht="48" customHeight="1">
      <x:c r="A136" s="14"/>
      <x:c r="B136" s="14"/>
      <x:c r="C136" s="14"/>
      <x:c r="D136" s="14"/>
      <x:c r="E136" s="14"/>
      <x:c r="F136" s="14"/>
      <x:c r="G136" s="14"/>
      <x:c r="H136" s="14"/>
      <x:c r="I136" s="14"/>
      <x:c r="J136" s="14"/>
      <x:c r="K136" s="14"/>
      <x:c r="L136" s="14"/>
    </x:row>
    <x:row r="137" ht="48" customHeight="1">
      <x:c r="A137" s="14"/>
      <x:c r="B137" s="14"/>
      <x:c r="C137" s="14"/>
      <x:c r="D137" s="14"/>
      <x:c r="E137" s="14"/>
      <x:c r="F137" s="14"/>
      <x:c r="G137" s="14"/>
      <x:c r="H137" s="14"/>
      <x:c r="I137" s="14"/>
      <x:c r="J137" s="14"/>
      <x:c r="K137" s="14"/>
      <x:c r="L137" s="14"/>
    </x:row>
    <x:row r="138" ht="48" customHeight="1">
      <x:c r="A138" s="14"/>
      <x:c r="B138" s="14"/>
      <x:c r="C138" s="14"/>
      <x:c r="D138" s="14"/>
      <x:c r="E138" s="14"/>
      <x:c r="F138" s="14"/>
      <x:c r="G138" s="14"/>
      <x:c r="H138" s="14"/>
      <x:c r="I138" s="14"/>
      <x:c r="J138" s="14"/>
      <x:c r="K138" s="14"/>
      <x:c r="L138" s="14"/>
    </x:row>
    <x:row r="139" ht="48" customHeight="1">
      <x:c r="A139" s="14"/>
      <x:c r="B139" s="14"/>
      <x:c r="C139" s="14"/>
      <x:c r="D139" s="14"/>
      <x:c r="E139" s="14"/>
      <x:c r="F139" s="14"/>
      <x:c r="G139" s="14"/>
      <x:c r="H139" s="14"/>
      <x:c r="I139" s="14"/>
      <x:c r="J139" s="14"/>
      <x:c r="K139" s="14"/>
      <x:c r="L139" s="14"/>
    </x:row>
    <x:row r="140" ht="48" customHeight="1">
      <x:c r="A140" s="14"/>
      <x:c r="B140" s="14"/>
      <x:c r="C140" s="14"/>
      <x:c r="D140" s="14"/>
      <x:c r="E140" s="14"/>
      <x:c r="F140" s="14"/>
      <x:c r="G140" s="14"/>
      <x:c r="H140" s="14"/>
      <x:c r="I140" s="14"/>
      <x:c r="J140" s="14"/>
      <x:c r="K140" s="14"/>
      <x:c r="L140" s="14"/>
    </x:row>
    <x:row r="141" ht="48" customHeight="1">
      <x:c r="A141" s="14"/>
      <x:c r="B141" s="14"/>
      <x:c r="C141" s="14"/>
      <x:c r="D141" s="14"/>
      <x:c r="E141" s="14"/>
      <x:c r="F141" s="14"/>
      <x:c r="G141" s="14"/>
      <x:c r="H141" s="14"/>
      <x:c r="I141" s="14"/>
      <x:c r="J141" s="14"/>
      <x:c r="K141" s="14"/>
      <x:c r="L141" s="14"/>
    </x:row>
    <x:row r="142" ht="48" customHeight="1">
      <x:c r="A142" s="14"/>
      <x:c r="B142" s="14"/>
      <x:c r="C142" s="14"/>
      <x:c r="D142" s="14"/>
      <x:c r="E142" s="14"/>
      <x:c r="F142" s="14"/>
      <x:c r="G142" s="14"/>
      <x:c r="H142" s="14"/>
      <x:c r="I142" s="14"/>
      <x:c r="J142" s="14"/>
      <x:c r="K142" s="14"/>
      <x:c r="L142" s="14"/>
    </x:row>
    <x:row r="143" ht="48" customHeight="1">
      <x:c r="A143" s="14"/>
      <x:c r="B143" s="14"/>
      <x:c r="C143" s="14"/>
      <x:c r="D143" s="14"/>
      <x:c r="E143" s="14"/>
      <x:c r="F143" s="14"/>
      <x:c r="G143" s="14"/>
      <x:c r="H143" s="14"/>
      <x:c r="I143" s="14"/>
      <x:c r="J143" s="14"/>
      <x:c r="K143" s="14"/>
      <x:c r="L143" s="14"/>
    </x:row>
    <x:row r="144" ht="48" customHeight="1">
      <x:c r="A144" s="14"/>
      <x:c r="B144" s="14"/>
      <x:c r="C144" s="14"/>
      <x:c r="D144" s="14"/>
      <x:c r="E144" s="14"/>
      <x:c r="F144" s="14"/>
      <x:c r="G144" s="14"/>
      <x:c r="H144" s="14"/>
      <x:c r="I144" s="14"/>
      <x:c r="J144" s="14"/>
      <x:c r="K144" s="14"/>
      <x:c r="L144" s="14"/>
    </x:row>
    <x:row r="145" ht="48" customHeight="1">
      <x:c r="A145" s="14"/>
      <x:c r="B145" s="14"/>
      <x:c r="C145" s="14"/>
      <x:c r="D145" s="14"/>
      <x:c r="E145" s="14"/>
      <x:c r="F145" s="14"/>
      <x:c r="G145" s="14"/>
      <x:c r="H145" s="14"/>
      <x:c r="I145" s="14"/>
      <x:c r="J145" s="14"/>
      <x:c r="K145" s="14"/>
      <x:c r="L145" s="14"/>
    </x:row>
    <x:row r="146" ht="48" customHeight="1">
      <x:c r="A146" s="14"/>
      <x:c r="B146" s="14"/>
      <x:c r="C146" s="14"/>
      <x:c r="D146" s="14"/>
      <x:c r="E146" s="14"/>
      <x:c r="F146" s="14"/>
      <x:c r="G146" s="14"/>
      <x:c r="H146" s="14"/>
      <x:c r="I146" s="14"/>
      <x:c r="J146" s="14"/>
      <x:c r="K146" s="14"/>
      <x:c r="L146" s="14"/>
    </x:row>
    <x:row r="147" ht="48" customHeight="1">
      <x:c r="A147" s="14"/>
      <x:c r="B147" s="14"/>
      <x:c r="C147" s="14"/>
      <x:c r="D147" s="14"/>
      <x:c r="E147" s="14"/>
      <x:c r="F147" s="14"/>
      <x:c r="G147" s="14"/>
      <x:c r="H147" s="14"/>
      <x:c r="I147" s="14"/>
      <x:c r="J147" s="14"/>
      <x:c r="K147" s="14"/>
      <x:c r="L147" s="14"/>
    </x:row>
    <x:row r="148" ht="48" customHeight="1">
      <x:c r="A148" s="14"/>
      <x:c r="B148" s="14"/>
      <x:c r="C148" s="14"/>
      <x:c r="D148" s="14"/>
      <x:c r="E148" s="14"/>
      <x:c r="F148" s="14"/>
      <x:c r="G148" s="14"/>
      <x:c r="H148" s="14"/>
      <x:c r="I148" s="14"/>
      <x:c r="J148" s="14"/>
      <x:c r="K148" s="14"/>
      <x:c r="L148" s="14"/>
    </x:row>
    <x:row r="149" ht="48" customHeight="1">
      <x:c r="A149" s="14"/>
      <x:c r="B149" s="14"/>
      <x:c r="C149" s="14"/>
      <x:c r="D149" s="14"/>
      <x:c r="E149" s="14"/>
      <x:c r="F149" s="14"/>
      <x:c r="G149" s="14"/>
      <x:c r="H149" s="14"/>
      <x:c r="I149" s="14"/>
      <x:c r="J149" s="14"/>
      <x:c r="K149" s="14"/>
      <x:c r="L149" s="14"/>
    </x:row>
    <x:row r="150" ht="48" customHeight="1">
      <x:c r="A150" s="14"/>
      <x:c r="B150" s="14"/>
      <x:c r="C150" s="14"/>
      <x:c r="D150" s="14"/>
      <x:c r="E150" s="14"/>
      <x:c r="F150" s="14"/>
      <x:c r="G150" s="14"/>
      <x:c r="H150" s="14"/>
      <x:c r="I150" s="14"/>
      <x:c r="J150" s="14"/>
      <x:c r="K150" s="14"/>
      <x:c r="L150" s="14"/>
    </x:row>
    <x:row r="151" ht="48" customHeight="1">
      <x:c r="A151" s="14"/>
      <x:c r="B151" s="14"/>
      <x:c r="C151" s="14"/>
      <x:c r="D151" s="14"/>
      <x:c r="E151" s="14"/>
      <x:c r="F151" s="14"/>
      <x:c r="G151" s="14"/>
      <x:c r="H151" s="14"/>
      <x:c r="I151" s="14"/>
      <x:c r="J151" s="14"/>
      <x:c r="K151" s="14"/>
      <x:c r="L151" s="14"/>
    </x:row>
    <x:row r="152" ht="48" customHeight="1">
      <x:c r="A152" s="14"/>
      <x:c r="B152" s="14"/>
      <x:c r="C152" s="14"/>
      <x:c r="D152" s="14"/>
      <x:c r="E152" s="14"/>
      <x:c r="F152" s="14"/>
      <x:c r="G152" s="14"/>
      <x:c r="H152" s="14"/>
      <x:c r="I152" s="14"/>
      <x:c r="J152" s="14"/>
      <x:c r="K152" s="14"/>
      <x:c r="L152" s="14"/>
    </x:row>
    <x:row r="153" ht="48" customHeight="1">
      <x:c r="A153" s="14"/>
      <x:c r="B153" s="14"/>
      <x:c r="C153" s="14"/>
      <x:c r="D153" s="14"/>
      <x:c r="E153" s="14"/>
      <x:c r="F153" s="14"/>
      <x:c r="G153" s="14"/>
      <x:c r="H153" s="14"/>
      <x:c r="I153" s="14"/>
      <x:c r="J153" s="14"/>
      <x:c r="K153" s="14"/>
      <x:c r="L153" s="14"/>
    </x:row>
    <x:row r="154" ht="48" customHeight="1">
      <x:c r="A154" s="14"/>
      <x:c r="B154" s="14"/>
      <x:c r="C154" s="14"/>
      <x:c r="D154" s="14"/>
      <x:c r="E154" s="14"/>
      <x:c r="F154" s="14"/>
      <x:c r="G154" s="14"/>
      <x:c r="H154" s="14"/>
      <x:c r="I154" s="14"/>
      <x:c r="J154" s="14"/>
      <x:c r="K154" s="14"/>
      <x:c r="L154" s="14"/>
    </x:row>
    <x:row r="155" ht="48" customHeight="1">
      <x:c r="A155" s="14"/>
      <x:c r="B155" s="14"/>
      <x:c r="C155" s="14"/>
      <x:c r="D155" s="14"/>
      <x:c r="E155" s="14"/>
      <x:c r="F155" s="14"/>
      <x:c r="G155" s="14"/>
      <x:c r="H155" s="14"/>
      <x:c r="I155" s="14"/>
      <x:c r="J155" s="14"/>
      <x:c r="K155" s="14"/>
      <x:c r="L155" s="14"/>
    </x:row>
    <x:row r="156" ht="48" customHeight="1">
      <x:c r="A156" s="14"/>
      <x:c r="B156" s="14"/>
      <x:c r="C156" s="14"/>
      <x:c r="D156" s="14"/>
      <x:c r="E156" s="14"/>
      <x:c r="F156" s="14"/>
      <x:c r="G156" s="14"/>
      <x:c r="H156" s="14"/>
      <x:c r="I156" s="14"/>
      <x:c r="J156" s="14"/>
      <x:c r="K156" s="14"/>
      <x:c r="L156" s="14"/>
    </x:row>
    <x:row r="157" ht="48" customHeight="1">
      <x:c r="A157" s="14"/>
      <x:c r="B157" s="14"/>
      <x:c r="C157" s="14"/>
      <x:c r="D157" s="14"/>
      <x:c r="E157" s="14"/>
      <x:c r="F157" s="14"/>
      <x:c r="G157" s="14"/>
      <x:c r="H157" s="14"/>
      <x:c r="I157" s="14"/>
      <x:c r="J157" s="14"/>
      <x:c r="K157" s="14"/>
      <x:c r="L157" s="14"/>
    </x:row>
    <x:row r="158" ht="48" customHeight="1">
      <x:c r="A158" s="14"/>
      <x:c r="B158" s="14"/>
      <x:c r="C158" s="14"/>
      <x:c r="D158" s="14"/>
      <x:c r="E158" s="14"/>
      <x:c r="F158" s="14"/>
      <x:c r="G158" s="14"/>
      <x:c r="H158" s="14"/>
      <x:c r="I158" s="14"/>
      <x:c r="J158" s="14"/>
      <x:c r="K158" s="14"/>
      <x:c r="L158" s="14"/>
    </x:row>
    <x:row r="159" ht="48" customHeight="1">
      <x:c r="A159" s="14"/>
      <x:c r="B159" s="14"/>
      <x:c r="C159" s="14"/>
      <x:c r="D159" s="14"/>
      <x:c r="E159" s="14"/>
      <x:c r="F159" s="14"/>
      <x:c r="G159" s="14"/>
      <x:c r="H159" s="14"/>
      <x:c r="I159" s="14"/>
      <x:c r="J159" s="14"/>
      <x:c r="K159" s="14"/>
      <x:c r="L159" s="14"/>
    </x:row>
    <x:row r="160" ht="48" customHeight="1">
      <x:c r="A160" s="14"/>
      <x:c r="B160" s="14"/>
      <x:c r="C160" s="14"/>
      <x:c r="D160" s="14"/>
      <x:c r="E160" s="14"/>
      <x:c r="F160" s="14"/>
      <x:c r="G160" s="14"/>
      <x:c r="H160" s="14"/>
      <x:c r="I160" s="14"/>
      <x:c r="J160" s="14"/>
      <x:c r="K160" s="14"/>
      <x:c r="L160" s="14"/>
    </x:row>
    <x:row r="161" ht="48" customHeight="1">
      <x:c r="A161" s="14"/>
      <x:c r="B161" s="14"/>
      <x:c r="C161" s="14"/>
      <x:c r="D161" s="14"/>
      <x:c r="E161" s="14"/>
      <x:c r="F161" s="14"/>
      <x:c r="G161" s="14"/>
      <x:c r="H161" s="14"/>
      <x:c r="I161" s="14"/>
      <x:c r="J161" s="14"/>
      <x:c r="K161" s="14"/>
      <x:c r="L161" s="14"/>
    </x:row>
    <x:row r="162" ht="48" customHeight="1">
      <x:c r="A162" s="14"/>
      <x:c r="B162" s="14"/>
      <x:c r="C162" s="14"/>
      <x:c r="D162" s="14"/>
      <x:c r="E162" s="14"/>
      <x:c r="F162" s="14"/>
      <x:c r="G162" s="14"/>
      <x:c r="H162" s="14"/>
      <x:c r="I162" s="14"/>
      <x:c r="J162" s="14"/>
      <x:c r="K162" s="14"/>
      <x:c r="L162" s="14"/>
    </x:row>
    <x:row r="163" ht="48" customHeight="1">
      <x:c r="A163" s="14"/>
      <x:c r="B163" s="14"/>
      <x:c r="C163" s="14"/>
      <x:c r="D163" s="14"/>
      <x:c r="E163" s="14"/>
      <x:c r="F163" s="14"/>
      <x:c r="G163" s="14"/>
      <x:c r="H163" s="14"/>
      <x:c r="I163" s="14"/>
      <x:c r="J163" s="14"/>
      <x:c r="K163" s="14"/>
      <x:c r="L163" s="14"/>
    </x:row>
    <x:row r="164" ht="48" customHeight="1">
      <x:c r="A164" s="14"/>
      <x:c r="B164" s="14"/>
      <x:c r="C164" s="14"/>
      <x:c r="D164" s="14"/>
      <x:c r="E164" s="14"/>
      <x:c r="F164" s="14"/>
      <x:c r="G164" s="14"/>
      <x:c r="H164" s="14"/>
      <x:c r="I164" s="14"/>
      <x:c r="J164" s="14"/>
      <x:c r="K164" s="14"/>
      <x:c r="L164" s="14"/>
    </x:row>
    <x:row r="165" ht="48" customHeight="1">
      <x:c r="A165" s="14"/>
      <x:c r="B165" s="14"/>
      <x:c r="C165" s="14"/>
      <x:c r="D165" s="14"/>
      <x:c r="E165" s="14"/>
      <x:c r="F165" s="14"/>
      <x:c r="G165" s="14"/>
      <x:c r="H165" s="14"/>
      <x:c r="I165" s="14"/>
      <x:c r="J165" s="14"/>
      <x:c r="K165" s="14"/>
      <x:c r="L165" s="14"/>
    </x:row>
    <x:row r="166" ht="48" customHeight="1">
      <x:c r="A166" s="14"/>
      <x:c r="B166" s="14"/>
      <x:c r="C166" s="14"/>
      <x:c r="D166" s="14"/>
      <x:c r="E166" s="14"/>
      <x:c r="F166" s="14"/>
      <x:c r="G166" s="14"/>
      <x:c r="H166" s="14"/>
      <x:c r="I166" s="14"/>
      <x:c r="J166" s="14"/>
      <x:c r="K166" s="14"/>
      <x:c r="L166" s="14"/>
    </x:row>
    <x:row r="167" ht="48" customHeight="1">
      <x:c r="A167" s="14"/>
      <x:c r="B167" s="14"/>
      <x:c r="C167" s="14"/>
      <x:c r="D167" s="14"/>
      <x:c r="E167" s="14"/>
      <x:c r="F167" s="14"/>
      <x:c r="G167" s="14"/>
      <x:c r="H167" s="14"/>
      <x:c r="I167" s="14"/>
      <x:c r="J167" s="14"/>
      <x:c r="K167" s="14"/>
      <x:c r="L167" s="14"/>
    </x:row>
    <x:row r="168" ht="48" customHeight="1">
      <x:c r="A168" s="14"/>
      <x:c r="B168" s="14"/>
      <x:c r="C168" s="14"/>
      <x:c r="D168" s="14"/>
      <x:c r="E168" s="14"/>
      <x:c r="F168" s="14"/>
      <x:c r="G168" s="14"/>
      <x:c r="H168" s="14"/>
      <x:c r="I168" s="14"/>
      <x:c r="J168" s="14"/>
      <x:c r="K168" s="14"/>
      <x:c r="L168" s="14"/>
    </x:row>
    <x:row r="169" ht="48" customHeight="1">
      <x:c r="A169" s="14"/>
      <x:c r="B169" s="14"/>
      <x:c r="C169" s="14"/>
      <x:c r="D169" s="14"/>
      <x:c r="E169" s="14"/>
      <x:c r="F169" s="14"/>
      <x:c r="G169" s="14"/>
      <x:c r="H169" s="14"/>
      <x:c r="I169" s="14"/>
      <x:c r="J169" s="14"/>
      <x:c r="K169" s="14"/>
      <x:c r="L169" s="14"/>
    </x:row>
    <x:row r="170" ht="48" customHeight="1">
      <x:c r="A170" s="14"/>
      <x:c r="B170" s="14"/>
      <x:c r="C170" s="14"/>
      <x:c r="D170" s="14"/>
      <x:c r="E170" s="14"/>
      <x:c r="F170" s="14"/>
      <x:c r="G170" s="14"/>
      <x:c r="H170" s="14"/>
      <x:c r="I170" s="14"/>
      <x:c r="J170" s="14"/>
      <x:c r="K170" s="14"/>
      <x:c r="L170" s="14"/>
    </x:row>
    <x:row r="171" ht="48" customHeight="1">
      <x:c r="A171" s="14"/>
      <x:c r="B171" s="14"/>
      <x:c r="C171" s="14"/>
      <x:c r="D171" s="14"/>
      <x:c r="E171" s="14"/>
      <x:c r="F171" s="14"/>
      <x:c r="G171" s="14"/>
      <x:c r="H171" s="14"/>
      <x:c r="I171" s="14"/>
      <x:c r="J171" s="14"/>
      <x:c r="K171" s="14"/>
      <x:c r="L171" s="14"/>
    </x:row>
    <x:row r="172" ht="48" customHeight="1">
      <x:c r="A172" s="14"/>
      <x:c r="B172" s="14"/>
      <x:c r="C172" s="14"/>
      <x:c r="D172" s="14"/>
      <x:c r="E172" s="14"/>
      <x:c r="F172" s="14"/>
      <x:c r="G172" s="14"/>
      <x:c r="H172" s="14"/>
      <x:c r="I172" s="14"/>
      <x:c r="J172" s="14"/>
      <x:c r="K172" s="14"/>
      <x:c r="L172" s="14"/>
    </x:row>
    <x:row r="173" ht="48" customHeight="1">
      <x:c r="A173" s="14"/>
      <x:c r="B173" s="14"/>
      <x:c r="C173" s="14"/>
      <x:c r="D173" s="14"/>
      <x:c r="E173" s="14"/>
      <x:c r="F173" s="14"/>
      <x:c r="G173" s="14"/>
      <x:c r="H173" s="14"/>
      <x:c r="I173" s="14"/>
      <x:c r="J173" s="14"/>
      <x:c r="K173" s="14"/>
      <x:c r="L173" s="14"/>
    </x:row>
    <x:row r="174" ht="48" customHeight="1">
      <x:c r="A174" s="14"/>
      <x:c r="B174" s="14"/>
      <x:c r="C174" s="14"/>
      <x:c r="D174" s="14"/>
      <x:c r="E174" s="14"/>
      <x:c r="F174" s="14"/>
      <x:c r="G174" s="14"/>
      <x:c r="H174" s="14"/>
      <x:c r="I174" s="14"/>
      <x:c r="J174" s="14"/>
      <x:c r="K174" s="14"/>
      <x:c r="L174" s="14"/>
    </x:row>
    <x:row r="175" ht="48" customHeight="1">
      <x:c r="A175" s="14"/>
      <x:c r="B175" s="14"/>
      <x:c r="C175" s="14"/>
      <x:c r="D175" s="14"/>
      <x:c r="E175" s="14"/>
      <x:c r="F175" s="14"/>
      <x:c r="G175" s="14"/>
      <x:c r="H175" s="14"/>
      <x:c r="I175" s="14"/>
      <x:c r="J175" s="14"/>
      <x:c r="K175" s="14"/>
      <x:c r="L175" s="14"/>
    </x:row>
    <x:row r="176" ht="48" customHeight="1">
      <x:c r="A176" s="14"/>
      <x:c r="B176" s="14"/>
      <x:c r="C176" s="14"/>
      <x:c r="D176" s="14"/>
      <x:c r="E176" s="14"/>
      <x:c r="F176" s="14"/>
      <x:c r="G176" s="14"/>
      <x:c r="H176" s="14"/>
      <x:c r="I176" s="14"/>
      <x:c r="J176" s="14"/>
      <x:c r="K176" s="14"/>
      <x:c r="L176" s="14"/>
    </x:row>
    <x:row r="177" ht="48" customHeight="1">
      <x:c r="A177" s="14"/>
      <x:c r="B177" s="14"/>
      <x:c r="C177" s="14"/>
      <x:c r="D177" s="14"/>
      <x:c r="E177" s="14"/>
      <x:c r="F177" s="14"/>
      <x:c r="G177" s="14"/>
      <x:c r="H177" s="14"/>
      <x:c r="I177" s="14"/>
      <x:c r="J177" s="14"/>
      <x:c r="K177" s="14"/>
      <x:c r="L177" s="14"/>
    </x:row>
    <x:row r="178" ht="48" customHeight="1">
      <x:c r="A178" s="14"/>
      <x:c r="B178" s="14"/>
      <x:c r="C178" s="14"/>
      <x:c r="D178" s="14"/>
      <x:c r="E178" s="14"/>
      <x:c r="F178" s="14"/>
      <x:c r="G178" s="14"/>
      <x:c r="H178" s="14"/>
      <x:c r="I178" s="14"/>
      <x:c r="J178" s="14"/>
      <x:c r="K178" s="14"/>
      <x:c r="L178" s="14"/>
    </x:row>
    <x:row r="179" ht="48" customHeight="1">
      <x:c r="A179" s="14"/>
      <x:c r="B179" s="14"/>
      <x:c r="C179" s="14"/>
      <x:c r="D179" s="14"/>
      <x:c r="E179" s="14"/>
      <x:c r="F179" s="14"/>
      <x:c r="G179" s="14"/>
      <x:c r="H179" s="14"/>
      <x:c r="I179" s="14"/>
      <x:c r="J179" s="14"/>
      <x:c r="K179" s="14"/>
      <x:c r="L179" s="14"/>
    </x:row>
    <x:row r="180" ht="48" customHeight="1">
      <x:c r="A180" s="14"/>
      <x:c r="B180" s="14"/>
      <x:c r="C180" s="14"/>
      <x:c r="D180" s="14"/>
      <x:c r="E180" s="14"/>
      <x:c r="F180" s="14"/>
      <x:c r="G180" s="14"/>
      <x:c r="H180" s="14"/>
      <x:c r="I180" s="14"/>
      <x:c r="J180" s="14"/>
      <x:c r="K180" s="14"/>
      <x:c r="L180" s="14"/>
    </x:row>
    <x:row r="181" ht="48" customHeight="1">
      <x:c r="A181" s="14"/>
      <x:c r="B181" s="14"/>
      <x:c r="C181" s="14"/>
      <x:c r="D181" s="14"/>
      <x:c r="E181" s="14"/>
      <x:c r="F181" s="14"/>
      <x:c r="G181" s="14"/>
      <x:c r="H181" s="14"/>
      <x:c r="I181" s="14"/>
      <x:c r="J181" s="14"/>
      <x:c r="K181" s="14"/>
      <x:c r="L181" s="14"/>
    </x:row>
    <x:row r="182" ht="48" customHeight="1">
      <x:c r="A182" s="14"/>
      <x:c r="B182" s="14"/>
      <x:c r="C182" s="14"/>
      <x:c r="D182" s="14"/>
      <x:c r="E182" s="14"/>
      <x:c r="F182" s="14"/>
      <x:c r="G182" s="14"/>
      <x:c r="H182" s="14"/>
      <x:c r="I182" s="14"/>
      <x:c r="J182" s="14"/>
      <x:c r="K182" s="14"/>
      <x:c r="L182" s="14"/>
    </x:row>
    <x:row r="183" ht="48" customHeight="1">
      <x:c r="A183" s="14"/>
      <x:c r="B183" s="14"/>
      <x:c r="C183" s="14"/>
      <x:c r="D183" s="14"/>
      <x:c r="E183" s="14"/>
      <x:c r="F183" s="14"/>
      <x:c r="G183" s="14"/>
      <x:c r="H183" s="14"/>
      <x:c r="I183" s="14"/>
      <x:c r="J183" s="14"/>
      <x:c r="K183" s="14"/>
      <x:c r="L183" s="14"/>
    </x:row>
    <x:row r="184" ht="48" customHeight="1">
      <x:c r="A184" s="14"/>
      <x:c r="B184" s="14"/>
      <x:c r="C184" s="14"/>
      <x:c r="D184" s="14"/>
      <x:c r="E184" s="14"/>
      <x:c r="F184" s="14"/>
      <x:c r="G184" s="14"/>
      <x:c r="H184" s="14"/>
      <x:c r="I184" s="14"/>
      <x:c r="J184" s="14"/>
      <x:c r="K184" s="14"/>
      <x:c r="L184" s="14"/>
    </x:row>
    <x:row r="185" ht="48" customHeight="1">
      <x:c r="A185" s="14"/>
      <x:c r="B185" s="14"/>
      <x:c r="C185" s="14"/>
      <x:c r="D185" s="14"/>
      <x:c r="E185" s="14"/>
      <x:c r="F185" s="14"/>
      <x:c r="G185" s="14"/>
      <x:c r="H185" s="14"/>
      <x:c r="I185" s="14"/>
      <x:c r="J185" s="14"/>
      <x:c r="K185" s="14"/>
      <x:c r="L185" s="14"/>
    </x:row>
    <x:row r="186" ht="48" customHeight="1">
      <x:c r="A186" s="14"/>
      <x:c r="B186" s="14"/>
      <x:c r="C186" s="14"/>
      <x:c r="D186" s="14"/>
      <x:c r="E186" s="14"/>
      <x:c r="F186" s="14"/>
      <x:c r="G186" s="14"/>
      <x:c r="H186" s="14"/>
      <x:c r="I186" s="14"/>
      <x:c r="J186" s="14"/>
      <x:c r="K186" s="14"/>
      <x:c r="L186" s="14"/>
    </x:row>
    <x:row r="187" ht="48" customHeight="1">
      <x:c r="A187" s="14"/>
      <x:c r="B187" s="14"/>
      <x:c r="C187" s="14"/>
      <x:c r="D187" s="14"/>
      <x:c r="E187" s="14"/>
      <x:c r="F187" s="14"/>
      <x:c r="G187" s="14"/>
      <x:c r="H187" s="14"/>
      <x:c r="I187" s="14"/>
      <x:c r="J187" s="14"/>
      <x:c r="K187" s="14"/>
      <x:c r="L187" s="14"/>
    </x:row>
    <x:row r="188" ht="48" customHeight="1">
      <x:c r="A188" s="14"/>
      <x:c r="B188" s="14"/>
      <x:c r="C188" s="14"/>
      <x:c r="D188" s="14"/>
      <x:c r="E188" s="14"/>
      <x:c r="F188" s="14"/>
      <x:c r="G188" s="14"/>
      <x:c r="H188" s="14"/>
      <x:c r="I188" s="14"/>
      <x:c r="J188" s="14"/>
      <x:c r="K188" s="14"/>
      <x:c r="L188" s="14"/>
    </x:row>
    <x:row r="189" ht="48" customHeight="1">
      <x:c r="A189" s="14"/>
      <x:c r="B189" s="14"/>
      <x:c r="C189" s="14"/>
      <x:c r="D189" s="14"/>
      <x:c r="E189" s="14"/>
      <x:c r="F189" s="14"/>
      <x:c r="G189" s="14"/>
      <x:c r="H189" s="14"/>
      <x:c r="I189" s="14"/>
      <x:c r="J189" s="14"/>
      <x:c r="K189" s="14"/>
      <x:c r="L189" s="14"/>
    </x:row>
    <x:row r="190" ht="48" customHeight="1">
      <x:c r="A190" s="14"/>
      <x:c r="B190" s="14"/>
      <x:c r="C190" s="14"/>
      <x:c r="D190" s="14"/>
      <x:c r="E190" s="14"/>
      <x:c r="F190" s="14"/>
      <x:c r="G190" s="14"/>
      <x:c r="H190" s="14"/>
      <x:c r="I190" s="14"/>
      <x:c r="J190" s="14"/>
      <x:c r="K190" s="14"/>
      <x:c r="L190" s="14"/>
    </x:row>
    <x:row r="191" ht="48" customHeight="1">
      <x:c r="A191" s="14"/>
      <x:c r="B191" s="14"/>
      <x:c r="C191" s="14"/>
      <x:c r="D191" s="14"/>
      <x:c r="E191" s="14"/>
      <x:c r="F191" s="14"/>
      <x:c r="G191" s="14"/>
      <x:c r="H191" s="14"/>
      <x:c r="I191" s="14"/>
      <x:c r="J191" s="14"/>
      <x:c r="K191" s="14"/>
      <x:c r="L191" s="14"/>
    </x:row>
    <x:row r="192" ht="48" customHeight="1">
      <x:c r="A192" s="14"/>
      <x:c r="B192" s="14"/>
      <x:c r="C192" s="14"/>
      <x:c r="D192" s="14"/>
      <x:c r="E192" s="14"/>
      <x:c r="F192" s="14"/>
      <x:c r="G192" s="14"/>
      <x:c r="H192" s="14"/>
      <x:c r="I192" s="14"/>
      <x:c r="J192" s="14"/>
      <x:c r="K192" s="14"/>
      <x:c r="L192" s="14"/>
    </x:row>
    <x:row r="193" ht="48" customHeight="1">
      <x:c r="A193" s="14"/>
      <x:c r="B193" s="14"/>
      <x:c r="C193" s="14"/>
      <x:c r="D193" s="14"/>
      <x:c r="E193" s="14"/>
      <x:c r="F193" s="14"/>
      <x:c r="G193" s="14"/>
      <x:c r="H193" s="14"/>
      <x:c r="I193" s="14"/>
      <x:c r="J193" s="14"/>
      <x:c r="K193" s="14"/>
      <x:c r="L193" s="14"/>
    </x:row>
    <x:row r="194" ht="48" customHeight="1">
      <x:c r="A194" s="14"/>
      <x:c r="B194" s="14"/>
      <x:c r="C194" s="14"/>
      <x:c r="D194" s="14"/>
      <x:c r="E194" s="14"/>
      <x:c r="F194" s="14"/>
      <x:c r="G194" s="14"/>
      <x:c r="H194" s="14"/>
      <x:c r="I194" s="14"/>
      <x:c r="J194" s="14"/>
      <x:c r="K194" s="14"/>
      <x:c r="L194" s="14"/>
    </x:row>
    <x:row r="195" ht="48" customHeight="1">
      <x:c r="A195" s="14"/>
      <x:c r="B195" s="14"/>
      <x:c r="C195" s="14"/>
      <x:c r="D195" s="14"/>
      <x:c r="E195" s="14"/>
      <x:c r="F195" s="14"/>
      <x:c r="G195" s="14"/>
      <x:c r="H195" s="14"/>
      <x:c r="I195" s="14"/>
      <x:c r="J195" s="14"/>
      <x:c r="K195" s="14"/>
      <x:c r="L195" s="14"/>
    </x:row>
    <x:row r="196" ht="48" customHeight="1">
      <x:c r="A196" s="14"/>
      <x:c r="B196" s="14"/>
      <x:c r="C196" s="14"/>
      <x:c r="D196" s="14"/>
      <x:c r="E196" s="14"/>
      <x:c r="F196" s="14"/>
      <x:c r="G196" s="14"/>
      <x:c r="H196" s="14"/>
      <x:c r="I196" s="14"/>
      <x:c r="J196" s="14"/>
      <x:c r="K196" s="14"/>
      <x:c r="L196" s="14"/>
    </x:row>
    <x:row r="197" ht="48" customHeight="1">
      <x:c r="A197" s="14"/>
      <x:c r="B197" s="14"/>
      <x:c r="C197" s="14"/>
      <x:c r="D197" s="14"/>
      <x:c r="E197" s="14"/>
      <x:c r="F197" s="14"/>
      <x:c r="G197" s="14"/>
      <x:c r="H197" s="14"/>
      <x:c r="I197" s="14"/>
      <x:c r="J197" s="14"/>
      <x:c r="K197" s="14"/>
      <x:c r="L197" s="14"/>
    </x:row>
    <x:row r="198" ht="48" customHeight="1">
      <x:c r="A198" s="14"/>
      <x:c r="B198" s="14"/>
      <x:c r="C198" s="14"/>
      <x:c r="D198" s="14"/>
      <x:c r="E198" s="14"/>
      <x:c r="F198" s="14"/>
      <x:c r="G198" s="14"/>
      <x:c r="H198" s="14"/>
      <x:c r="I198" s="14"/>
      <x:c r="J198" s="14"/>
      <x:c r="K198" s="14"/>
      <x:c r="L198" s="14"/>
    </x:row>
    <x:row r="199" ht="48" customHeight="1">
      <x:c r="A199" s="14"/>
      <x:c r="B199" s="14"/>
      <x:c r="C199" s="14"/>
      <x:c r="D199" s="14"/>
      <x:c r="E199" s="14"/>
      <x:c r="F199" s="14"/>
      <x:c r="G199" s="14"/>
      <x:c r="H199" s="14"/>
      <x:c r="I199" s="14"/>
      <x:c r="J199" s="14"/>
      <x:c r="K199" s="14"/>
      <x:c r="L199" s="14"/>
    </x:row>
    <x:row r="200" ht="48" customHeight="1">
      <x:c r="A200" s="14"/>
      <x:c r="B200" s="14"/>
      <x:c r="C200" s="14"/>
      <x:c r="D200" s="14"/>
      <x:c r="E200" s="14"/>
      <x:c r="F200" s="14"/>
      <x:c r="G200" s="14"/>
      <x:c r="H200" s="14"/>
      <x:c r="I200" s="14"/>
      <x:c r="J200" s="14"/>
      <x:c r="K200" s="14"/>
      <x:c r="L200" s="14"/>
    </x:row>
    <x:row r="201" ht="48" customHeight="1">
      <x:c r="A201" s="14"/>
      <x:c r="B201" s="14"/>
      <x:c r="C201" s="14"/>
      <x:c r="D201" s="14"/>
      <x:c r="E201" s="14"/>
      <x:c r="F201" s="14"/>
      <x:c r="G201" s="14"/>
      <x:c r="H201" s="14"/>
      <x:c r="I201" s="14"/>
      <x:c r="J201" s="14"/>
      <x:c r="K201" s="14"/>
      <x:c r="L201" s="14"/>
    </x:row>
    <x:row r="202" ht="48" customHeight="1">
      <x:c r="A202" s="14"/>
      <x:c r="B202" s="14"/>
      <x:c r="C202" s="14"/>
      <x:c r="D202" s="14"/>
      <x:c r="E202" s="14"/>
      <x:c r="F202" s="14"/>
      <x:c r="G202" s="14"/>
      <x:c r="H202" s="14"/>
      <x:c r="I202" s="14"/>
      <x:c r="J202" s="14"/>
      <x:c r="K202" s="14"/>
      <x:c r="L202" s="14"/>
    </x:row>
    <x:row r="203" ht="48" customHeight="1">
      <x:c r="A203" s="14"/>
      <x:c r="B203" s="14"/>
      <x:c r="C203" s="14"/>
      <x:c r="D203" s="14"/>
      <x:c r="E203" s="14"/>
      <x:c r="F203" s="14"/>
      <x:c r="G203" s="14"/>
      <x:c r="H203" s="14"/>
      <x:c r="I203" s="14"/>
      <x:c r="J203" s="14"/>
      <x:c r="K203" s="14"/>
      <x:c r="L203" s="14"/>
    </x:row>
    <x:row r="204" ht="48" customHeight="1">
      <x:c r="A204" s="14"/>
      <x:c r="B204" s="14"/>
      <x:c r="C204" s="14"/>
      <x:c r="D204" s="14"/>
      <x:c r="E204" s="14"/>
      <x:c r="F204" s="14"/>
      <x:c r="G204" s="14"/>
      <x:c r="H204" s="14"/>
      <x:c r="I204" s="14"/>
      <x:c r="J204" s="14"/>
      <x:c r="K204" s="14"/>
      <x:c r="L204" s="14"/>
    </x:row>
    <x:row r="205" ht="48" customHeight="1">
      <x:c r="A205" s="14"/>
      <x:c r="B205" s="14"/>
      <x:c r="C205" s="14"/>
      <x:c r="D205" s="14"/>
      <x:c r="E205" s="14"/>
      <x:c r="F205" s="14"/>
      <x:c r="G205" s="14"/>
      <x:c r="H205" s="14"/>
      <x:c r="I205" s="14"/>
      <x:c r="J205" s="14"/>
      <x:c r="K205" s="14"/>
      <x:c r="L205" s="14"/>
    </x:row>
  </x:sheetData>
  <x:mergeCells>
    <x:mergeCell ref="A1:L1"/>
    <x:mergeCell ref="A2:L2"/>
    <x:mergeCell ref="A3:L3"/>
  </x:mergeCells>
  <x:dataValidations count="1">
    <x:dataValidation type="list" sqref="C6:C205">
      <x:formula1>"Design or rule,Account,Controlled check,Operational record or observation,Analytical derivation"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19af3737e214cc4"/>
  </x:tableParts>
</x:worksheet>
</file>

<file path=xl/worksheets/sheet6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24" hidden="0" customWidth="1"/>
    <x:col min="5" max="5" width="34" hidden="0" customWidth="1"/>
    <x:col min="6" max="6" width="34" hidden="0" customWidth="1"/>
    <x:col min="7" max="7" width="34" hidden="0" customWidth="1"/>
    <x:col min="8" max="8" width="28" hidden="0" customWidth="1"/>
  </x:cols>
  <x:sheetData>
    <x:row r="1" ht="32" customHeight="1">
      <x:c r="A1" s="12" t="str">
        <x:v>Evidence Links</x:v>
      </x:c>
      <x:c r="B1" s="12"/>
      <x:c r="C1" s="12"/>
      <x:c r="D1" s="12"/>
      <x:c r="E1" s="12"/>
      <x:c r="F1" s="12"/>
      <x:c r="G1" s="12"/>
      <x:c r="H1" s="12"/>
    </x:row>
    <x:row r="2" ht="28" customHeight="1">
      <x:c r="A2" s="13" t="str">
        <x:v>Maja Kurek, AIGP, CIPM, CIPP/E · Synthetic worked examples</x:v>
      </x:c>
      <x:c r="B2" s="13"/>
      <x:c r="C2" s="13"/>
      <x:c r="D2" s="13"/>
      <x:c r="E2" s="13"/>
      <x:c r="F2" s="13"/>
      <x:c r="G2" s="13"/>
      <x:c r="H2" s="13"/>
    </x:row>
    <x:row r="3" ht="30" customHeight="1">
      <x:c r="A3" s="14" t="str">
        <x:v>Link each supporting, challenging or contextual item to its claim; explain the inference. Copies are not independent corroboration. Check column is structural only.</x:v>
      </x:c>
      <x:c r="B3" s="14"/>
      <x:c r="C3" s="14"/>
      <x:c r="D3" s="14"/>
      <x:c r="E3" s="14"/>
      <x:c r="F3" s="14"/>
      <x:c r="G3" s="14"/>
      <x:c r="H3" s="14"/>
    </x:row>
    <x:row r="4">
      <x:c r="A4" s="15"/>
      <x:c r="B4" s="15"/>
      <x:c r="C4" s="15"/>
      <x:c r="D4" s="15"/>
      <x:c r="E4" s="15"/>
      <x:c r="F4" s="15"/>
      <x:c r="G4" s="15"/>
      <x:c r="H4" s="15"/>
    </x:row>
    <x:row r="5" ht="45" customHeight="1">
      <x:c r="A5" s="22" t="str">
        <x:v>Link ID</x:v>
      </x:c>
      <x:c r="B5" s="22" t="str">
        <x:v>Claim ID</x:v>
      </x:c>
      <x:c r="C5" s="22" t="str">
        <x:v>Evidence ID</x:v>
      </x:c>
      <x:c r="D5" s="22" t="str">
        <x:v>Relationship</x:v>
      </x:c>
      <x:c r="E5" s="22" t="str">
        <x:v>What this item establishes</x:v>
      </x:c>
      <x:c r="F5" s="22" t="str">
        <x:v>Why it bears on this claim</x:v>
      </x:c>
      <x:c r="G5" s="22" t="str">
        <x:v>Limit / contrary interpretation</x:v>
      </x:c>
      <x:c r="H5" s="22" t="str">
        <x:v>Record check</x:v>
      </x:c>
    </x:row>
    <x:row r="6" ht="74" customHeight="1">
      <x:c r="A6" s="14" t="str">
        <x:v>A-L1</x:v>
      </x:c>
      <x:c r="B6" s="14" t="str">
        <x:v>A-C1</x:v>
      </x:c>
      <x:c r="C6" s="14" t="str">
        <x:v>A-E1</x:v>
      </x:c>
      <x:c r="D6" s="14" t="str">
        <x:v>Context</x:v>
      </x:c>
      <x:c r="E6" s="14" t="str">
        <x:v>Defines required content checks.</x:v>
      </x:c>
      <x:c r="F6" s="14" t="str">
        <x:v>Sets the criterion; does not show performed review.</x:v>
      </x:c>
      <x:c r="G6" s="14" t="str">
        <x:v>Rule alone cannot establish quality.</x:v>
      </x:c>
      <x:c r="H6" s="26" t="str">
        <x:f>IF(A6="","",IF(COUNTIF($A$6:$A$205,A6)&lt;&gt;1,"Duplicate Link ID",IF(COUNTIF(Claims!$A$6:$A$205,B6)&lt;&gt;1,"Check Claim ID",IF(COUNTIF(Evidence!$A$6:$A$205,C6)&lt;&gt;1,"Check Evidence ID",IF(OR(D6="",E6="",F6="",G6=""),"Complete link reasoning","Structure only: checked")))))</x:f>
        <x:v>Structure only: checked</x:v>
      </x:c>
    </x:row>
    <x:row r="7" ht="74" customHeight="1">
      <x:c r="A7" s="14" t="str">
        <x:v>A-L2</x:v>
      </x:c>
      <x:c r="B7" s="14" t="str">
        <x:v>A-C1</x:v>
      </x:c>
      <x:c r="C7" s="14" t="str">
        <x:v>A-E2</x:v>
      </x:c>
      <x:c r="D7" s="14" t="str">
        <x:v>Supports</x:v>
      </x:c>
      <x:c r="E7" s="14" t="str">
        <x:v>12 specified decisions met their exercise criteria.</x:v>
      </x:c>
      <x:c r="F7" s="14" t="str">
        <x:v>Directly concerns the bounded exercise proposition.</x:v>
      </x:c>
      <x:c r="G7" s="14" t="str">
        <x:v>Purposive synthetic exercise, not production prevalence.</x:v>
      </x:c>
      <x:c r="H7" s="26" t="str">
        <x:f>IF(A7="","",IF(COUNTIF($A$6:$A$205,A7)&lt;&gt;1,"Duplicate Link ID",IF(COUNTIF(Claims!$A$6:$A$205,B7)&lt;&gt;1,"Check Claim ID",IF(COUNTIF(Evidence!$A$6:$A$205,C7)&lt;&gt;1,"Check Evidence ID",IF(OR(D7="",E7="",F7="",G7=""),"Complete link reasoning","Structure only: checked")))))</x:f>
        <x:v>Structure only: checked</x:v>
      </x:c>
    </x:row>
    <x:row r="8" ht="74" customHeight="1">
      <x:c r="A8" s="14" t="str">
        <x:v>A-L3</x:v>
      </x:c>
      <x:c r="B8" s="14" t="str">
        <x:v>A-C2</x:v>
      </x:c>
      <x:c r="C8" s="14" t="str">
        <x:v>A-E1</x:v>
      </x:c>
      <x:c r="D8" s="14" t="str">
        <x:v>Context</x:v>
      </x:c>
      <x:c r="E8" s="14" t="str">
        <x:v>Requires approval before dispatch.</x:v>
      </x:c>
      <x:c r="F8" s="14" t="str">
        <x:v>Defines intended order.</x:v>
      </x:c>
      <x:c r="G8" s="14" t="str">
        <x:v>Does not show actual order.</x:v>
      </x:c>
      <x:c r="H8" s="26" t="str">
        <x:f>IF(A8="","",IF(COUNTIF($A$6:$A$205,A8)&lt;&gt;1,"Duplicate Link ID",IF(COUNTIF(Claims!$A$6:$A$205,B8)&lt;&gt;1,"Check Claim ID",IF(COUNTIF(Evidence!$A$6:$A$205,C8)&lt;&gt;1,"Check Evidence ID",IF(OR(D8="",E8="",F8="",G8=""),"Complete link reasoning","Structure only: checked")))))</x:f>
        <x:v>Structure only: checked</x:v>
      </x:c>
    </x:row>
    <x:row r="9" ht="74" customHeight="1">
      <x:c r="A9" s="14" t="str">
        <x:v>A-L4</x:v>
      </x:c>
      <x:c r="B9" s="14" t="str">
        <x:v>A-C2</x:v>
      </x:c>
      <x:c r="C9" s="14" t="str">
        <x:v>A-E3</x:v>
      </x:c>
      <x:c r="D9" s="14" t="str">
        <x:v>Challenges</x:v>
      </x:c>
      <x:c r="E9" s="14" t="str">
        <x:v>One nonstandard dispatch preceded its approval.</x:v>
      </x:c>
      <x:c r="F9" s="14" t="str">
        <x:v>An in-scope exception contradicts the universal claim.</x:v>
      </x:c>
      <x:c r="G9" s="14" t="str">
        <x:v>Frequency and cause unresolved.</x:v>
      </x:c>
      <x:c r="H9" s="26" t="str">
        <x:f>IF(A9="","",IF(COUNTIF($A$6:$A$205,A9)&lt;&gt;1,"Duplicate Link ID",IF(COUNTIF(Claims!$A$6:$A$205,B9)&lt;&gt;1,"Check Claim ID",IF(COUNTIF(Evidence!$A$6:$A$205,C9)&lt;&gt;1,"Check Evidence ID",IF(OR(D9="",E9="",F9="",G9=""),"Complete link reasoning","Structure only: checked")))))</x:f>
        <x:v>Structure only: checked</x:v>
      </x:c>
    </x:row>
    <x:row r="10" ht="74" customHeight="1">
      <x:c r="A10" s="14" t="str">
        <x:v>A-L5</x:v>
      </x:c>
      <x:c r="B10" s="14" t="str">
        <x:v>A-C3</x:v>
      </x:c>
      <x:c r="C10" s="14" t="str">
        <x:v>A-E4</x:v>
      </x:c>
      <x:c r="D10" s="14" t="str">
        <x:v>Challenges</x:v>
      </x:c>
      <x:c r="E10" s="14" t="str">
        <x:v>Transfer preceded final review.</x:v>
      </x:c>
      <x:c r="F10" s="14" t="str">
        <x:v>A later decision cannot prevent that earlier transfer.</x:v>
      </x:c>
      <x:c r="G10" s="14" t="str">
        <x:v>Other paths and legal bases not examined.</x:v>
      </x:c>
      <x:c r="H10" s="26" t="str">
        <x:f>IF(A10="","",IF(COUNTIF($A$6:$A$205,A10)&lt;&gt;1,"Duplicate Link ID",IF(COUNTIF(Claims!$A$6:$A$205,B10)&lt;&gt;1,"Check Claim ID",IF(COUNTIF(Evidence!$A$6:$A$205,C10)&lt;&gt;1,"Check Evidence ID",IF(OR(D10="",E10="",F10="",G10=""),"Complete link reasoning","Structure only: checked")))))</x:f>
        <x:v>Structure only: checked</x:v>
      </x:c>
    </x:row>
    <x:row r="11" ht="74" customHeight="1">
      <x:c r="A11" s="14" t="str">
        <x:v>A-L6</x:v>
      </x:c>
      <x:c r="B11" s="14" t="str">
        <x:v>A-C3</x:v>
      </x:c>
      <x:c r="C11" s="14" t="str">
        <x:v>A-E9</x:v>
      </x:c>
      <x:c r="D11" s="14" t="str">
        <x:v>Context</x:v>
      </x:c>
      <x:c r="E11" s="14" t="str">
        <x:v>The specified class is restricted.</x:v>
      </x:c>
      <x:c r="F11" s="14" t="str">
        <x:v>Defines the relevant case rule.</x:v>
      </x:c>
      <x:c r="G11" s="14" t="str">
        <x:v>Not a general prohibition on external processing.</x:v>
      </x:c>
      <x:c r="H11" s="26" t="str">
        <x:f>IF(A11="","",IF(COUNTIF($A$6:$A$205,A11)&lt;&gt;1,"Duplicate Link ID",IF(COUNTIF(Claims!$A$6:$A$205,B11)&lt;&gt;1,"Check Claim ID",IF(COUNTIF(Evidence!$A$6:$A$205,C11)&lt;&gt;1,"Check Evidence ID",IF(OR(D11="",E11="",F11="",G11=""),"Complete link reasoning","Structure only: checked")))))</x:f>
        <x:v>Structure only: checked</x:v>
      </x:c>
    </x:row>
    <x:row r="12" ht="74" customHeight="1">
      <x:c r="A12" s="14" t="str">
        <x:v>A-L7</x:v>
      </x:c>
      <x:c r="B12" s="14" t="str">
        <x:v>A-C4</x:v>
      </x:c>
      <x:c r="C12" s="14" t="str">
        <x:v>A-E5</x:v>
      </x:c>
      <x:c r="D12" s="14" t="str">
        <x:v>Context</x:v>
      </x:c>
      <x:c r="E12" s="14" t="str">
        <x:v>Three distinct commitments and protected window.</x:v>
      </x:c>
      <x:c r="F12" s="14" t="str">
        <x:v>Inputs needed for the joint inference.</x:v>
      </x:c>
      <x:c r="G12" s="14" t="str">
        <x:v>Planning assumptions, not actual service measurement.</x:v>
      </x:c>
      <x:c r="H12" s="26" t="str">
        <x:f>IF(A12="","",IF(COUNTIF($A$6:$A$205,A12)&lt;&gt;1,"Duplicate Link ID",IF(COUNTIF(Claims!$A$6:$A$205,B12)&lt;&gt;1,"Check Claim ID",IF(COUNTIF(Evidence!$A$6:$A$205,C12)&lt;&gt;1,"Check Evidence ID",IF(OR(D12="",E12="",F12="",G12=""),"Complete link reasoning","Structure only: checked")))))</x:f>
        <x:v>Structure only: checked</x:v>
      </x:c>
    </x:row>
    <x:row r="13" ht="74" customHeight="1">
      <x:c r="A13" s="14" t="str">
        <x:v>A-L8</x:v>
      </x:c>
      <x:c r="B13" s="14" t="str">
        <x:v>A-C4</x:v>
      </x:c>
      <x:c r="C13" s="14" t="str">
        <x:v>A-E7</x:v>
      </x:c>
      <x:c r="D13" s="14" t="str">
        <x:v>Challenges</x:v>
      </x:c>
      <x:c r="E13" s="14" t="str">
        <x:v>Whole-set total exceeds availability by 30 minutes.</x:v>
      </x:c>
      <x:c r="F13" s="14" t="str">
        <x:v>Contradicts feasibility under these assumptions.</x:v>
      </x:c>
      <x:c r="G13" s="14" t="str">
        <x:v>Dependent on A-E5; not independent corroboration.</x:v>
      </x:c>
      <x:c r="H13" s="26" t="str">
        <x:f>IF(A13="","",IF(COUNTIF($A$6:$A$205,A13)&lt;&gt;1,"Duplicate Link ID",IF(COUNTIF(Claims!$A$6:$A$205,B13)&lt;&gt;1,"Check Claim ID",IF(COUNTIF(Evidence!$A$6:$A$205,C13)&lt;&gt;1,"Check Evidence ID",IF(OR(D13="",E13="",F13="",G13=""),"Complete link reasoning","Structure only: checked")))))</x:f>
        <x:v>Structure only: checked</x:v>
      </x:c>
    </x:row>
    <x:row r="14" ht="74" customHeight="1">
      <x:c r="A14" s="14" t="str">
        <x:v>A-L9</x:v>
      </x:c>
      <x:c r="B14" s="14" t="str">
        <x:v>A-C5</x:v>
      </x:c>
      <x:c r="C14" s="14" t="str">
        <x:v>A-E6</x:v>
      </x:c>
      <x:c r="D14" s="14" t="str">
        <x:v>Supports</x:v>
      </x:c>
      <x:c r="E14" s="14" t="str">
        <x:v>Planned extra 60 minutes would give total 210.</x:v>
      </x:c>
      <x:c r="F14" s="14" t="str">
        <x:v>Supports conditional proposed-state arithmetic.</x:v>
      </x:c>
      <x:c r="G14" s="14" t="str">
        <x:v>No current availability or quality evidence.</x:v>
      </x:c>
      <x:c r="H14" s="26" t="str">
        <x:f>IF(A14="","",IF(COUNTIF($A$6:$A$205,A14)&lt;&gt;1,"Duplicate Link ID",IF(COUNTIF(Claims!$A$6:$A$205,B14)&lt;&gt;1,"Check Claim ID",IF(COUNTIF(Evidence!$A$6:$A$205,C14)&lt;&gt;1,"Check Evidence ID",IF(OR(D14="",E14="",F14="",G14=""),"Complete link reasoning","Structure only: checked")))))</x:f>
        <x:v>Structure only: checked</x:v>
      </x:c>
    </x:row>
    <x:row r="15" ht="74" customHeight="1">
      <x:c r="A15" s="14" t="str">
        <x:v>A-L10</x:v>
      </x:c>
      <x:c r="B15" s="14" t="str">
        <x:v>A-C5</x:v>
      </x:c>
      <x:c r="C15" s="14" t="str">
        <x:v>A-E7</x:v>
      </x:c>
      <x:c r="D15" s="14" t="str">
        <x:v>Context</x:v>
      </x:c>
      <x:c r="E15" s="14" t="str">
        <x:v>The unchanged demand assumption is 180 minutes.</x:v>
      </x:c>
      <x:c r="F15" s="14" t="str">
        <x:v>Baseline for proposed arithmetic.</x:v>
      </x:c>
      <x:c r="G15" s="14" t="str">
        <x:v>Presumes no new workload or backlog.</x:v>
      </x:c>
      <x:c r="H15" s="26" t="str">
        <x:f>IF(A15="","",IF(COUNTIF($A$6:$A$205,A15)&lt;&gt;1,"Duplicate Link ID",IF(COUNTIF(Claims!$A$6:$A$205,B15)&lt;&gt;1,"Check Claim ID",IF(COUNTIF(Evidence!$A$6:$A$205,C15)&lt;&gt;1,"Check Evidence ID",IF(OR(D15="",E15="",F15="",G15=""),"Complete link reasoning","Structure only: checked")))))</x:f>
        <x:v>Structure only: checked</x:v>
      </x:c>
    </x:row>
    <x:row r="16" ht="74" customHeight="1">
      <x:c r="A16" s="14" t="str">
        <x:v>A-L11</x:v>
      </x:c>
      <x:c r="B16" s="14" t="str">
        <x:v>A-C6</x:v>
      </x:c>
      <x:c r="C16" s="14" t="str">
        <x:v>A-E6</x:v>
      </x:c>
      <x:c r="D16" s="14" t="str">
        <x:v>Context</x:v>
      </x:c>
      <x:c r="E16" s="14" t="str">
        <x:v>A future specialist is proposed.</x:v>
      </x:c>
      <x:c r="F16" s="14" t="str">
        <x:v>Does not answer present-capability claim.</x:v>
      </x:c>
      <x:c r="G16" s="14" t="str">
        <x:v>The plan cannot establish implementation.</x:v>
      </x:c>
      <x:c r="H16" s="26" t="str">
        <x:f>IF(A16="","",IF(COUNTIF($A$6:$A$205,A16)&lt;&gt;1,"Duplicate Link ID",IF(COUNTIF(Claims!$A$6:$A$205,B16)&lt;&gt;1,"Check Claim ID",IF(COUNTIF(Evidence!$A$6:$A$205,C16)&lt;&gt;1,"Check Evidence ID",IF(OR(D16="",E16="",F16="",G16=""),"Complete link reasoning","Structure only: checked")))))</x:f>
        <x:v>Structure only: checked</x:v>
      </x:c>
    </x:row>
    <x:row r="17" ht="74" customHeight="1">
      <x:c r="A17" s="14" t="str">
        <x:v>A-L12</x:v>
      </x:c>
      <x:c r="B17" s="14" t="str">
        <x:v>A-C7</x:v>
      </x:c>
      <x:c r="C17" s="14" t="str">
        <x:v>A-E8</x:v>
      </x:c>
      <x:c r="D17" s="14" t="str">
        <x:v>Supports</x:v>
      </x:c>
      <x:c r="E17" s="14" t="str">
        <x:v>Restricted paths behaved as specified in A-T2.</x:v>
      </x:c>
      <x:c r="F17" s="14" t="str">
        <x:v>Direct limited implementation check.</x:v>
      </x:c>
      <x:c r="G17" s="14" t="str">
        <x:v>No global or indefinite guarantee.</x:v>
      </x:c>
      <x:c r="H17" s="26" t="str">
        <x:f>IF(A17="","",IF(COUNTIF($A$6:$A$205,A17)&lt;&gt;1,"Duplicate Link ID",IF(COUNTIF(Claims!$A$6:$A$205,B17)&lt;&gt;1,"Check Claim ID",IF(COUNTIF(Evidence!$A$6:$A$205,C17)&lt;&gt;1,"Check Evidence ID",IF(OR(D17="",E17="",F17="",G17=""),"Complete link reasoning","Structure only: checked")))))</x:f>
        <x:v>Structure only: checked</x:v>
      </x:c>
    </x:row>
    <x:row r="18" ht="74" customHeight="1">
      <x:c r="A18" s="14" t="str">
        <x:v>B-L1</x:v>
      </x:c>
      <x:c r="B18" s="14" t="str">
        <x:v>B-C1</x:v>
      </x:c>
      <x:c r="C18" s="14" t="str">
        <x:v>B-E1</x:v>
      </x:c>
      <x:c r="D18" s="14" t="str">
        <x:v>Context</x:v>
      </x:c>
      <x:c r="E18" s="14" t="str">
        <x:v>Sets warranted-referral requirement.</x:v>
      </x:c>
      <x:c r="F18" s="14" t="str">
        <x:v>Defines standard before route result.</x:v>
      </x:c>
      <x:c r="G18" s="14" t="str">
        <x:v>Rule alone no execution proof.</x:v>
      </x:c>
      <x:c r="H18" s="26" t="str">
        <x:f>IF(A18="","",IF(COUNTIF($A$6:$A$205,A18)&lt;&gt;1,"Duplicate Link ID",IF(COUNTIF(Claims!$A$6:$A$205,B18)&lt;&gt;1,"Check Claim ID",IF(COUNTIF(Evidence!$A$6:$A$205,C18)&lt;&gt;1,"Check Evidence ID",IF(OR(D18="",E18="",F18="",G18=""),"Complete link reasoning","Structure only: checked")))))</x:f>
        <x:v>Structure only: checked</x:v>
      </x:c>
    </x:row>
    <x:row r="19" ht="74" customHeight="1">
      <x:c r="A19" s="14" t="str">
        <x:v>B-L2</x:v>
      </x:c>
      <x:c r="B19" s="14" t="str">
        <x:v>B-C1</x:v>
      </x:c>
      <x:c r="C19" s="14" t="str">
        <x:v>B-E2</x:v>
      </x:c>
      <x:c r="D19" s="14" t="str">
        <x:v>Challenges</x:v>
      </x:c>
      <x:c r="E19" s="14" t="str">
        <x:v>Mixed case loses second concern after payroll resolution.</x:v>
      </x:c>
      <x:c r="F19" s="14" t="str">
        <x:v>Direct result contrary to claim.</x:v>
      </x:c>
      <x:c r="G19" s="14" t="str">
        <x:v>One constructed case, no rate.</x:v>
      </x:c>
      <x:c r="H19" s="26" t="str">
        <x:f>IF(A19="","",IF(COUNTIF($A$6:$A$205,A19)&lt;&gt;1,"Duplicate Link ID",IF(COUNTIF(Claims!$A$6:$A$205,B19)&lt;&gt;1,"Check Claim ID",IF(COUNTIF(Evidence!$A$6:$A$205,C19)&lt;&gt;1,"Check Evidence ID",IF(OR(D19="",E19="",F19="",G19=""),"Complete link reasoning","Structure only: checked")))))</x:f>
        <x:v>Structure only: checked</x:v>
      </x:c>
    </x:row>
    <x:row r="20" ht="74" customHeight="1">
      <x:c r="A20" s="14" t="str">
        <x:v>B-L3</x:v>
      </x:c>
      <x:c r="B20" s="14" t="str">
        <x:v>B-C2</x:v>
      </x:c>
      <x:c r="C20" s="14" t="str">
        <x:v>B-E3</x:v>
      </x:c>
      <x:c r="D20" s="14" t="str">
        <x:v>Supports</x:v>
      </x:c>
      <x:c r="E20" s="14" t="str">
        <x:v>One operational miss is recorded.</x:v>
      </x:c>
      <x:c r="F20" s="14" t="str">
        <x:v>The claim is existence of that miss, not adequate oversight.</x:v>
      </x:c>
      <x:c r="G20" s="14" t="str">
        <x:v>No full population.</x:v>
      </x:c>
      <x:c r="H20" s="26" t="str">
        <x:f>IF(A20="","",IF(COUNTIF($A$6:$A$205,A20)&lt;&gt;1,"Duplicate Link ID",IF(COUNTIF(Claims!$A$6:$A$205,B20)&lt;&gt;1,"Check Claim ID",IF(COUNTIF(Evidence!$A$6:$A$205,C20)&lt;&gt;1,"Check Evidence ID",IF(OR(D20="",E20="",F20="",G20=""),"Complete link reasoning","Structure only: checked")))))</x:f>
        <x:v>Structure only: checked</x:v>
      </x:c>
    </x:row>
    <x:row r="21" ht="74" customHeight="1">
      <x:c r="A21" s="14" t="str">
        <x:v>B-L4</x:v>
      </x:c>
      <x:c r="B21" s="14" t="str">
        <x:v>B-C3</x:v>
      </x:c>
      <x:c r="C21" s="14" t="str">
        <x:v>B-E2</x:v>
      </x:c>
      <x:c r="D21" s="14" t="str">
        <x:v>Context</x:v>
      </x:c>
      <x:c r="E21" s="14" t="str">
        <x:v>Targeted failure in one test.</x:v>
      </x:c>
      <x:c r="F21" s="14" t="str">
        <x:v>Useful diagnosis but not rate evidence.</x:v>
      </x:c>
      <x:c r="G21" s="14" t="str">
        <x:v>Constructed selection.</x:v>
      </x:c>
      <x:c r="H21" s="26" t="str">
        <x:f>IF(A21="","",IF(COUNTIF($A$6:$A$205,A21)&lt;&gt;1,"Duplicate Link ID",IF(COUNTIF(Claims!$A$6:$A$205,B21)&lt;&gt;1,"Check Claim ID",IF(COUNTIF(Evidence!$A$6:$A$205,C21)&lt;&gt;1,"Check Evidence ID",IF(OR(D21="",E21="",F21="",G21=""),"Complete link reasoning","Structure only: checked")))))</x:f>
        <x:v>Structure only: checked</x:v>
      </x:c>
    </x:row>
    <x:row r="22" ht="74" customHeight="1">
      <x:c r="A22" s="14" t="str">
        <x:v>B-L5</x:v>
      </x:c>
      <x:c r="B22" s="14" t="str">
        <x:v>B-C3</x:v>
      </x:c>
      <x:c r="C22" s="14" t="str">
        <x:v>B-E3</x:v>
      </x:c>
      <x:c r="D22" s="14" t="str">
        <x:v>Context</x:v>
      </x:c>
      <x:c r="E22" s="14" t="str">
        <x:v>One identified operational miss.</x:v>
      </x:c>
      <x:c r="F22" s="14" t="str">
        <x:v>Confirms occurrence, cannot establish frequency.</x:v>
      </x:c>
      <x:c r="G22" s="14" t="str">
        <x:v>Unknown denominator and selection.</x:v>
      </x:c>
      <x:c r="H22" s="26" t="str">
        <x:f>IF(A22="","",IF(COUNTIF($A$6:$A$205,A22)&lt;&gt;1,"Duplicate Link ID",IF(COUNTIF(Claims!$A$6:$A$205,B22)&lt;&gt;1,"Check Claim ID",IF(COUNTIF(Evidence!$A$6:$A$205,C22)&lt;&gt;1,"Check Evidence ID",IF(OR(D22="",E22="",F22="",G22=""),"Complete link reasoning","Structure only: checked")))))</x:f>
        <x:v>Structure only: checked</x:v>
      </x:c>
    </x:row>
    <x:row r="23" ht="74" customHeight="1">
      <x:c r="A23" s="14" t="str">
        <x:v>B-L6</x:v>
      </x:c>
      <x:c r="B23" s="14" t="str">
        <x:v>B-C4</x:v>
      </x:c>
      <x:c r="C23" s="14" t="str">
        <x:v>B-E4</x:v>
      </x:c>
      <x:c r="D23" s="14" t="str">
        <x:v>Challenges</x:v>
      </x:c>
      <x:c r="E23" s="14" t="str">
        <x:v>Acceptance is limited and relevant access absent.</x:v>
      </x:c>
      <x:c r="F23" s="14" t="str">
        <x:v>Contradicts equivalence between receipt and capability.</x:v>
      </x:c>
      <x:c r="G23" s="14" t="str">
        <x:v>Separate capability could later be arranged.</x:v>
      </x:c>
      <x:c r="H23" s="26" t="str">
        <x:f>IF(A23="","",IF(COUNTIF($A$6:$A$205,A23)&lt;&gt;1,"Duplicate Link ID",IF(COUNTIF(Claims!$A$6:$A$205,B23)&lt;&gt;1,"Check Claim ID",IF(COUNTIF(Evidence!$A$6:$A$205,C23)&lt;&gt;1,"Check Evidence ID",IF(OR(D23="",E23="",F23="",G23=""),"Complete link reasoning","Structure only: checked")))))</x:f>
        <x:v>Structure only: checked</x:v>
      </x:c>
    </x:row>
    <x:row r="24" ht="74" customHeight="1">
      <x:c r="A24" s="14" t="str">
        <x:v>B-L7</x:v>
      </x:c>
      <x:c r="B24" s="14" t="str">
        <x:v>B-C5</x:v>
      </x:c>
      <x:c r="C24" s="14" t="str">
        <x:v>B-E5</x:v>
      </x:c>
      <x:c r="D24" s="14" t="str">
        <x:v>Supports</x:v>
      </x:c>
      <x:c r="E24" s="14" t="str">
        <x:v>Six ordinary task decisions met criteria.</x:v>
      </x:c>
      <x:c r="F24" s="14" t="str">
        <x:v>Directly supports the narrowly scoped result.</x:v>
      </x:c>
      <x:c r="G24" s="14" t="str">
        <x:v>Does not cover open concern Q-B1.</x:v>
      </x:c>
      <x:c r="H24" s="26" t="str">
        <x:f>IF(A24="","",IF(COUNTIF($A$6:$A$205,A24)&lt;&gt;1,"Duplicate Link ID",IF(COUNTIF(Claims!$A$6:$A$205,B24)&lt;&gt;1,"Check Claim ID",IF(COUNTIF(Evidence!$A$6:$A$205,C24)&lt;&gt;1,"Check Evidence ID",IF(OR(D24="",E24="",F24="",G24=""),"Complete link reasoning","Structure only: checked")))))</x:f>
        <x:v>Structure only: checked</x:v>
      </x:c>
    </x:row>
    <x:row r="25" ht="74" customHeight="1">
      <x:c r="A25" s="14" t="str">
        <x:v>B-L8</x:v>
      </x:c>
      <x:c r="B25" s="14" t="str">
        <x:v>B-C6</x:v>
      </x:c>
      <x:c r="C25" s="14" t="str">
        <x:v>B-E6</x:v>
      </x:c>
      <x:c r="D25" s="14" t="str">
        <x:v>Supports</x:v>
      </x:c>
      <x:c r="E25" s="14" t="str">
        <x:v>Effective authorised response before original deadline.</x:v>
      </x:c>
      <x:c r="F25" s="14" t="str">
        <x:v>Shows the particular distributed route worked.</x:v>
      </x:c>
      <x:c r="G25" s="14" t="str">
        <x:v>One event, no future staffing guarantee.</x:v>
      </x:c>
      <x:c r="H25" s="26" t="str">
        <x:f>IF(A25="","",IF(COUNTIF($A$6:$A$205,A25)&lt;&gt;1,"Duplicate Link ID",IF(COUNTIF(Claims!$A$6:$A$205,B25)&lt;&gt;1,"Check Claim ID",IF(COUNTIF(Evidence!$A$6:$A$205,C25)&lt;&gt;1,"Check Evidence ID",IF(OR(D25="",E25="",F25="",G25=""),"Complete link reasoning","Structure only: checked")))))</x:f>
        <x:v>Structure only: checked</x:v>
      </x:c>
    </x:row>
    <x:row r="26" ht="74" customHeight="1">
      <x:c r="A26" s="14" t="str">
        <x:v>B-L9</x:v>
      </x:c>
      <x:c r="B26" s="14" t="str">
        <x:v>B-C7</x:v>
      </x:c>
      <x:c r="C26" s="14" t="str">
        <x:v>B-E7</x:v>
      </x:c>
      <x:c r="D26" s="14" t="str">
        <x:v>Context</x:v>
      </x:c>
      <x:c r="E26" s="14" t="str">
        <x:v>Future improvement claimed.</x:v>
      </x:c>
      <x:c r="F26" s="14" t="str">
        <x:v>No task-specific evidence of resolution.</x:v>
      </x:c>
      <x:c r="G26" s="14" t="str">
        <x:v>Proposed, not installed or demonstrated.</x:v>
      </x:c>
      <x:c r="H26" s="26" t="str">
        <x:f>IF(A26="","",IF(COUNTIF($A$6:$A$205,A26)&lt;&gt;1,"Duplicate Link ID",IF(COUNTIF(Claims!$A$6:$A$205,B26)&lt;&gt;1,"Check Claim ID",IF(COUNTIF(Evidence!$A$6:$A$205,C26)&lt;&gt;1,"Check Evidence ID",IF(OR(D26="",E26="",F26="",G26=""),"Complete link reasoning","Structure only: checked")))))</x:f>
        <x:v>Structure only: checked</x:v>
      </x:c>
    </x:row>
    <x:row r="27" ht="74" customHeight="1">
      <x:c r="A27" s="14" t="str">
        <x:v>B-L10</x:v>
      </x:c>
      <x:c r="B27" s="14" t="str">
        <x:v>B-C8</x:v>
      </x:c>
      <x:c r="C27" s="14" t="str">
        <x:v>B-E8</x:v>
      </x:c>
      <x:c r="D27" s="14" t="str">
        <x:v>Supports</x:v>
      </x:c>
      <x:c r="E27" s="14" t="str">
        <x:v>Separate ownership survives tested closure.</x:v>
      </x:c>
      <x:c r="F27" s="14" t="str">
        <x:v>Direct limited remedial path evidence.</x:v>
      </x:c>
      <x:c r="G27" s="14" t="str">
        <x:v>Known-case test; not all report types.</x:v>
      </x:c>
      <x:c r="H27" s="26" t="str">
        <x:f>IF(A27="","",IF(COUNTIF($A$6:$A$205,A27)&lt;&gt;1,"Duplicate Link ID",IF(COUNTIF(Claims!$A$6:$A$205,B27)&lt;&gt;1,"Check Claim ID",IF(COUNTIF(Evidence!$A$6:$A$205,C27)&lt;&gt;1,"Check Evidence ID",IF(OR(D27="",E27="",F27="",G27=""),"Complete link reasoning","Structure only: checked")))))</x:f>
        <x:v>Structure only: checked</x:v>
      </x:c>
    </x:row>
    <x:row r="28" ht="48" customHeight="1">
      <x:c r="A28" s="14"/>
      <x:c r="B28" s="14"/>
      <x:c r="C28" s="14"/>
      <x:c r="D28" s="14"/>
      <x:c r="E28" s="14"/>
      <x:c r="F28" s="14"/>
      <x:c r="G28" s="14"/>
      <x:c r="H28" s="26" t="str">
        <x:f>IF(A28="","",IF(COUNTIF($A$6:$A$205,A28)&lt;&gt;1,"Duplicate Link ID",IF(COUNTIF(Claims!$A$6:$A$205,B28)&lt;&gt;1,"Check Claim ID",IF(COUNTIF(Evidence!$A$6:$A$205,C28)&lt;&gt;1,"Check Evidence ID",IF(OR(D28="",E28="",F28="",G28=""),"Complete link reasoning","Structure only: checked")))))</x:f>
      </x:c>
    </x:row>
    <x:row r="29" ht="48" customHeight="1">
      <x:c r="A29" s="14"/>
      <x:c r="B29" s="14"/>
      <x:c r="C29" s="14"/>
      <x:c r="D29" s="14"/>
      <x:c r="E29" s="14"/>
      <x:c r="F29" s="14"/>
      <x:c r="G29" s="14"/>
      <x:c r="H29" s="26" t="str">
        <x:f>IF(A29="","",IF(COUNTIF($A$6:$A$205,A29)&lt;&gt;1,"Duplicate Link ID",IF(COUNTIF(Claims!$A$6:$A$205,B29)&lt;&gt;1,"Check Claim ID",IF(COUNTIF(Evidence!$A$6:$A$205,C29)&lt;&gt;1,"Check Evidence ID",IF(OR(D29="",E29="",F29="",G29=""),"Complete link reasoning","Structure only: checked")))))</x:f>
      </x:c>
    </x:row>
    <x:row r="30" ht="48" customHeight="1">
      <x:c r="A30" s="14"/>
      <x:c r="B30" s="14"/>
      <x:c r="C30" s="14"/>
      <x:c r="D30" s="14"/>
      <x:c r="E30" s="14"/>
      <x:c r="F30" s="14"/>
      <x:c r="G30" s="14"/>
      <x:c r="H30" s="26" t="str">
        <x:f>IF(A30="","",IF(COUNTIF($A$6:$A$205,A30)&lt;&gt;1,"Duplicate Link ID",IF(COUNTIF(Claims!$A$6:$A$205,B30)&lt;&gt;1,"Check Claim ID",IF(COUNTIF(Evidence!$A$6:$A$205,C30)&lt;&gt;1,"Check Evidence ID",IF(OR(D30="",E30="",F30="",G30=""),"Complete link reasoning","Structure only: checked")))))</x:f>
      </x:c>
    </x:row>
    <x:row r="31" ht="48" customHeight="1">
      <x:c r="A31" s="14"/>
      <x:c r="B31" s="14"/>
      <x:c r="C31" s="14"/>
      <x:c r="D31" s="14"/>
      <x:c r="E31" s="14"/>
      <x:c r="F31" s="14"/>
      <x:c r="G31" s="14"/>
      <x:c r="H31" s="26" t="str">
        <x:f>IF(A31="","",IF(COUNTIF($A$6:$A$205,A31)&lt;&gt;1,"Duplicate Link ID",IF(COUNTIF(Claims!$A$6:$A$205,B31)&lt;&gt;1,"Check Claim ID",IF(COUNTIF(Evidence!$A$6:$A$205,C31)&lt;&gt;1,"Check Evidence ID",IF(OR(D31="",E31="",F31="",G31=""),"Complete link reasoning","Structure only: checked")))))</x:f>
      </x:c>
    </x:row>
    <x:row r="32" ht="48" customHeight="1">
      <x:c r="A32" s="14"/>
      <x:c r="B32" s="14"/>
      <x:c r="C32" s="14"/>
      <x:c r="D32" s="14"/>
      <x:c r="E32" s="14"/>
      <x:c r="F32" s="14"/>
      <x:c r="G32" s="14"/>
      <x:c r="H32" s="26" t="str">
        <x:f>IF(A32="","",IF(COUNTIF($A$6:$A$205,A32)&lt;&gt;1,"Duplicate Link ID",IF(COUNTIF(Claims!$A$6:$A$205,B32)&lt;&gt;1,"Check Claim ID",IF(COUNTIF(Evidence!$A$6:$A$205,C32)&lt;&gt;1,"Check Evidence ID",IF(OR(D32="",E32="",F32="",G32=""),"Complete link reasoning","Structure only: checked")))))</x:f>
      </x:c>
    </x:row>
    <x:row r="33" ht="48" customHeight="1">
      <x:c r="A33" s="14"/>
      <x:c r="B33" s="14"/>
      <x:c r="C33" s="14"/>
      <x:c r="D33" s="14"/>
      <x:c r="E33" s="14"/>
      <x:c r="F33" s="14"/>
      <x:c r="G33" s="14"/>
      <x:c r="H33" s="26" t="str">
        <x:f>IF(A33="","",IF(COUNTIF($A$6:$A$205,A33)&lt;&gt;1,"Duplicate Link ID",IF(COUNTIF(Claims!$A$6:$A$205,B33)&lt;&gt;1,"Check Claim ID",IF(COUNTIF(Evidence!$A$6:$A$205,C33)&lt;&gt;1,"Check Evidence ID",IF(OR(D33="",E33="",F33="",G33=""),"Complete link reasoning","Structure only: checked")))))</x:f>
      </x:c>
    </x:row>
    <x:row r="34" ht="48" customHeight="1">
      <x:c r="A34" s="14"/>
      <x:c r="B34" s="14"/>
      <x:c r="C34" s="14"/>
      <x:c r="D34" s="14"/>
      <x:c r="E34" s="14"/>
      <x:c r="F34" s="14"/>
      <x:c r="G34" s="14"/>
      <x:c r="H34" s="26" t="str">
        <x:f>IF(A34="","",IF(COUNTIF($A$6:$A$205,A34)&lt;&gt;1,"Duplicate Link ID",IF(COUNTIF(Claims!$A$6:$A$205,B34)&lt;&gt;1,"Check Claim ID",IF(COUNTIF(Evidence!$A$6:$A$205,C34)&lt;&gt;1,"Check Evidence ID",IF(OR(D34="",E34="",F34="",G34=""),"Complete link reasoning","Structure only: checked")))))</x:f>
      </x:c>
    </x:row>
    <x:row r="35" ht="48" customHeight="1">
      <x:c r="A35" s="14"/>
      <x:c r="B35" s="14"/>
      <x:c r="C35" s="14"/>
      <x:c r="D35" s="14"/>
      <x:c r="E35" s="14"/>
      <x:c r="F35" s="14"/>
      <x:c r="G35" s="14"/>
      <x:c r="H35" s="26" t="str">
        <x:f>IF(A35="","",IF(COUNTIF($A$6:$A$205,A35)&lt;&gt;1,"Duplicate Link ID",IF(COUNTIF(Claims!$A$6:$A$205,B35)&lt;&gt;1,"Check Claim ID",IF(COUNTIF(Evidence!$A$6:$A$205,C35)&lt;&gt;1,"Check Evidence ID",IF(OR(D35="",E35="",F35="",G35=""),"Complete link reasoning","Structure only: checked")))))</x:f>
      </x:c>
    </x:row>
    <x:row r="36" ht="48" customHeight="1">
      <x:c r="A36" s="14"/>
      <x:c r="B36" s="14"/>
      <x:c r="C36" s="14"/>
      <x:c r="D36" s="14"/>
      <x:c r="E36" s="14"/>
      <x:c r="F36" s="14"/>
      <x:c r="G36" s="14"/>
      <x:c r="H36" s="26" t="str">
        <x:f>IF(A36="","",IF(COUNTIF($A$6:$A$205,A36)&lt;&gt;1,"Duplicate Link ID",IF(COUNTIF(Claims!$A$6:$A$205,B36)&lt;&gt;1,"Check Claim ID",IF(COUNTIF(Evidence!$A$6:$A$205,C36)&lt;&gt;1,"Check Evidence ID",IF(OR(D36="",E36="",F36="",G36=""),"Complete link reasoning","Structure only: checked")))))</x:f>
      </x:c>
    </x:row>
    <x:row r="37" ht="48" customHeight="1">
      <x:c r="A37" s="14"/>
      <x:c r="B37" s="14"/>
      <x:c r="C37" s="14"/>
      <x:c r="D37" s="14"/>
      <x:c r="E37" s="14"/>
      <x:c r="F37" s="14"/>
      <x:c r="G37" s="14"/>
      <x:c r="H37" s="26" t="str">
        <x:f>IF(A37="","",IF(COUNTIF($A$6:$A$205,A37)&lt;&gt;1,"Duplicate Link ID",IF(COUNTIF(Claims!$A$6:$A$205,B37)&lt;&gt;1,"Check Claim ID",IF(COUNTIF(Evidence!$A$6:$A$205,C37)&lt;&gt;1,"Check Evidence ID",IF(OR(D37="",E37="",F37="",G37=""),"Complete link reasoning","Structure only: checked")))))</x:f>
      </x:c>
    </x:row>
    <x:row r="38" ht="48" customHeight="1">
      <x:c r="A38" s="14"/>
      <x:c r="B38" s="14"/>
      <x:c r="C38" s="14"/>
      <x:c r="D38" s="14"/>
      <x:c r="E38" s="14"/>
      <x:c r="F38" s="14"/>
      <x:c r="G38" s="14"/>
      <x:c r="H38" s="26" t="str">
        <x:f>IF(A38="","",IF(COUNTIF($A$6:$A$205,A38)&lt;&gt;1,"Duplicate Link ID",IF(COUNTIF(Claims!$A$6:$A$205,B38)&lt;&gt;1,"Check Claim ID",IF(COUNTIF(Evidence!$A$6:$A$205,C38)&lt;&gt;1,"Check Evidence ID",IF(OR(D38="",E38="",F38="",G38=""),"Complete link reasoning","Structure only: checked")))))</x:f>
      </x:c>
    </x:row>
    <x:row r="39" ht="48" customHeight="1">
      <x:c r="A39" s="14"/>
      <x:c r="B39" s="14"/>
      <x:c r="C39" s="14"/>
      <x:c r="D39" s="14"/>
      <x:c r="E39" s="14"/>
      <x:c r="F39" s="14"/>
      <x:c r="G39" s="14"/>
      <x:c r="H39" s="26" t="str">
        <x:f>IF(A39="","",IF(COUNTIF($A$6:$A$205,A39)&lt;&gt;1,"Duplicate Link ID",IF(COUNTIF(Claims!$A$6:$A$205,B39)&lt;&gt;1,"Check Claim ID",IF(COUNTIF(Evidence!$A$6:$A$205,C39)&lt;&gt;1,"Check Evidence ID",IF(OR(D39="",E39="",F39="",G39=""),"Complete link reasoning","Structure only: checked")))))</x:f>
      </x:c>
    </x:row>
    <x:row r="40" ht="48" customHeight="1">
      <x:c r="A40" s="14"/>
      <x:c r="B40" s="14"/>
      <x:c r="C40" s="14"/>
      <x:c r="D40" s="14"/>
      <x:c r="E40" s="14"/>
      <x:c r="F40" s="14"/>
      <x:c r="G40" s="14"/>
      <x:c r="H40" s="26" t="str">
        <x:f>IF(A40="","",IF(COUNTIF($A$6:$A$205,A40)&lt;&gt;1,"Duplicate Link ID",IF(COUNTIF(Claims!$A$6:$A$205,B40)&lt;&gt;1,"Check Claim ID",IF(COUNTIF(Evidence!$A$6:$A$205,C40)&lt;&gt;1,"Check Evidence ID",IF(OR(D40="",E40="",F40="",G40=""),"Complete link reasoning","Structure only: checked")))))</x:f>
      </x:c>
    </x:row>
    <x:row r="41" ht="48" customHeight="1">
      <x:c r="A41" s="14"/>
      <x:c r="B41" s="14"/>
      <x:c r="C41" s="14"/>
      <x:c r="D41" s="14"/>
      <x:c r="E41" s="14"/>
      <x:c r="F41" s="14"/>
      <x:c r="G41" s="14"/>
      <x:c r="H41" s="26" t="str">
        <x:f>IF(A41="","",IF(COUNTIF($A$6:$A$205,A41)&lt;&gt;1,"Duplicate Link ID",IF(COUNTIF(Claims!$A$6:$A$205,B41)&lt;&gt;1,"Check Claim ID",IF(COUNTIF(Evidence!$A$6:$A$205,C41)&lt;&gt;1,"Check Evidence ID",IF(OR(D41="",E41="",F41="",G41=""),"Complete link reasoning","Structure only: checked")))))</x:f>
      </x:c>
    </x:row>
    <x:row r="42" ht="48" customHeight="1">
      <x:c r="A42" s="14"/>
      <x:c r="B42" s="14"/>
      <x:c r="C42" s="14"/>
      <x:c r="D42" s="14"/>
      <x:c r="E42" s="14"/>
      <x:c r="F42" s="14"/>
      <x:c r="G42" s="14"/>
      <x:c r="H42" s="26" t="str">
        <x:f>IF(A42="","",IF(COUNTIF($A$6:$A$205,A42)&lt;&gt;1,"Duplicate Link ID",IF(COUNTIF(Claims!$A$6:$A$205,B42)&lt;&gt;1,"Check Claim ID",IF(COUNTIF(Evidence!$A$6:$A$205,C42)&lt;&gt;1,"Check Evidence ID",IF(OR(D42="",E42="",F42="",G42=""),"Complete link reasoning","Structure only: checked")))))</x:f>
      </x:c>
    </x:row>
    <x:row r="43" ht="48" customHeight="1">
      <x:c r="A43" s="14"/>
      <x:c r="B43" s="14"/>
      <x:c r="C43" s="14"/>
      <x:c r="D43" s="14"/>
      <x:c r="E43" s="14"/>
      <x:c r="F43" s="14"/>
      <x:c r="G43" s="14"/>
      <x:c r="H43" s="26" t="str">
        <x:f>IF(A43="","",IF(COUNTIF($A$6:$A$205,A43)&lt;&gt;1,"Duplicate Link ID",IF(COUNTIF(Claims!$A$6:$A$205,B43)&lt;&gt;1,"Check Claim ID",IF(COUNTIF(Evidence!$A$6:$A$205,C43)&lt;&gt;1,"Check Evidence ID",IF(OR(D43="",E43="",F43="",G43=""),"Complete link reasoning","Structure only: checked")))))</x:f>
      </x:c>
    </x:row>
    <x:row r="44" ht="48" customHeight="1">
      <x:c r="A44" s="14"/>
      <x:c r="B44" s="14"/>
      <x:c r="C44" s="14"/>
      <x:c r="D44" s="14"/>
      <x:c r="E44" s="14"/>
      <x:c r="F44" s="14"/>
      <x:c r="G44" s="14"/>
      <x:c r="H44" s="26" t="str">
        <x:f>IF(A44="","",IF(COUNTIF($A$6:$A$205,A44)&lt;&gt;1,"Duplicate Link ID",IF(COUNTIF(Claims!$A$6:$A$205,B44)&lt;&gt;1,"Check Claim ID",IF(COUNTIF(Evidence!$A$6:$A$205,C44)&lt;&gt;1,"Check Evidence ID",IF(OR(D44="",E44="",F44="",G44=""),"Complete link reasoning","Structure only: checked")))))</x:f>
      </x:c>
    </x:row>
    <x:row r="45" ht="48" customHeight="1">
      <x:c r="A45" s="14"/>
      <x:c r="B45" s="14"/>
      <x:c r="C45" s="14"/>
      <x:c r="D45" s="14"/>
      <x:c r="E45" s="14"/>
      <x:c r="F45" s="14"/>
      <x:c r="G45" s="14"/>
      <x:c r="H45" s="26" t="str">
        <x:f>IF(A45="","",IF(COUNTIF($A$6:$A$205,A45)&lt;&gt;1,"Duplicate Link ID",IF(COUNTIF(Claims!$A$6:$A$205,B45)&lt;&gt;1,"Check Claim ID",IF(COUNTIF(Evidence!$A$6:$A$205,C45)&lt;&gt;1,"Check Evidence ID",IF(OR(D45="",E45="",F45="",G45=""),"Complete link reasoning","Structure only: checked")))))</x:f>
      </x:c>
    </x:row>
    <x:row r="46" ht="48" customHeight="1">
      <x:c r="A46" s="14"/>
      <x:c r="B46" s="14"/>
      <x:c r="C46" s="14"/>
      <x:c r="D46" s="14"/>
      <x:c r="E46" s="14"/>
      <x:c r="F46" s="14"/>
      <x:c r="G46" s="14"/>
      <x:c r="H46" s="26" t="str">
        <x:f>IF(A46="","",IF(COUNTIF($A$6:$A$205,A46)&lt;&gt;1,"Duplicate Link ID",IF(COUNTIF(Claims!$A$6:$A$205,B46)&lt;&gt;1,"Check Claim ID",IF(COUNTIF(Evidence!$A$6:$A$205,C46)&lt;&gt;1,"Check Evidence ID",IF(OR(D46="",E46="",F46="",G46=""),"Complete link reasoning","Structure only: checked")))))</x:f>
      </x:c>
    </x:row>
    <x:row r="47" ht="48" customHeight="1">
      <x:c r="A47" s="14"/>
      <x:c r="B47" s="14"/>
      <x:c r="C47" s="14"/>
      <x:c r="D47" s="14"/>
      <x:c r="E47" s="14"/>
      <x:c r="F47" s="14"/>
      <x:c r="G47" s="14"/>
      <x:c r="H47" s="26" t="str">
        <x:f>IF(A47="","",IF(COUNTIF($A$6:$A$205,A47)&lt;&gt;1,"Duplicate Link ID",IF(COUNTIF(Claims!$A$6:$A$205,B47)&lt;&gt;1,"Check Claim ID",IF(COUNTIF(Evidence!$A$6:$A$205,C47)&lt;&gt;1,"Check Evidence ID",IF(OR(D47="",E47="",F47="",G47=""),"Complete link reasoning","Structure only: checked")))))</x:f>
      </x:c>
    </x:row>
    <x:row r="48" ht="48" customHeight="1">
      <x:c r="A48" s="14"/>
      <x:c r="B48" s="14"/>
      <x:c r="C48" s="14"/>
      <x:c r="D48" s="14"/>
      <x:c r="E48" s="14"/>
      <x:c r="F48" s="14"/>
      <x:c r="G48" s="14"/>
      <x:c r="H48" s="26" t="str">
        <x:f>IF(A48="","",IF(COUNTIF($A$6:$A$205,A48)&lt;&gt;1,"Duplicate Link ID",IF(COUNTIF(Claims!$A$6:$A$205,B48)&lt;&gt;1,"Check Claim ID",IF(COUNTIF(Evidence!$A$6:$A$205,C48)&lt;&gt;1,"Check Evidence ID",IF(OR(D48="",E48="",F48="",G48=""),"Complete link reasoning","Structure only: checked")))))</x:f>
      </x:c>
    </x:row>
    <x:row r="49" ht="48" customHeight="1">
      <x:c r="A49" s="14"/>
      <x:c r="B49" s="14"/>
      <x:c r="C49" s="14"/>
      <x:c r="D49" s="14"/>
      <x:c r="E49" s="14"/>
      <x:c r="F49" s="14"/>
      <x:c r="G49" s="14"/>
      <x:c r="H49" s="26" t="str">
        <x:f>IF(A49="","",IF(COUNTIF($A$6:$A$205,A49)&lt;&gt;1,"Duplicate Link ID",IF(COUNTIF(Claims!$A$6:$A$205,B49)&lt;&gt;1,"Check Claim ID",IF(COUNTIF(Evidence!$A$6:$A$205,C49)&lt;&gt;1,"Check Evidence ID",IF(OR(D49="",E49="",F49="",G49=""),"Complete link reasoning","Structure only: checked")))))</x:f>
      </x:c>
    </x:row>
    <x:row r="50" ht="48" customHeight="1">
      <x:c r="A50" s="14"/>
      <x:c r="B50" s="14"/>
      <x:c r="C50" s="14"/>
      <x:c r="D50" s="14"/>
      <x:c r="E50" s="14"/>
      <x:c r="F50" s="14"/>
      <x:c r="G50" s="14"/>
      <x:c r="H50" s="26" t="str">
        <x:f>IF(A50="","",IF(COUNTIF($A$6:$A$205,A50)&lt;&gt;1,"Duplicate Link ID",IF(COUNTIF(Claims!$A$6:$A$205,B50)&lt;&gt;1,"Check Claim ID",IF(COUNTIF(Evidence!$A$6:$A$205,C50)&lt;&gt;1,"Check Evidence ID",IF(OR(D50="",E50="",F50="",G50=""),"Complete link reasoning","Structure only: checked")))))</x:f>
      </x:c>
    </x:row>
    <x:row r="51" ht="48" customHeight="1">
      <x:c r="A51" s="14"/>
      <x:c r="B51" s="14"/>
      <x:c r="C51" s="14"/>
      <x:c r="D51" s="14"/>
      <x:c r="E51" s="14"/>
      <x:c r="F51" s="14"/>
      <x:c r="G51" s="14"/>
      <x:c r="H51" s="26" t="str">
        <x:f>IF(A51="","",IF(COUNTIF($A$6:$A$205,A51)&lt;&gt;1,"Duplicate Link ID",IF(COUNTIF(Claims!$A$6:$A$205,B51)&lt;&gt;1,"Check Claim ID",IF(COUNTIF(Evidence!$A$6:$A$205,C51)&lt;&gt;1,"Check Evidence ID",IF(OR(D51="",E51="",F51="",G51=""),"Complete link reasoning","Structure only: checked")))))</x:f>
      </x:c>
    </x:row>
    <x:row r="52" ht="48" customHeight="1">
      <x:c r="A52" s="14"/>
      <x:c r="B52" s="14"/>
      <x:c r="C52" s="14"/>
      <x:c r="D52" s="14"/>
      <x:c r="E52" s="14"/>
      <x:c r="F52" s="14"/>
      <x:c r="G52" s="14"/>
      <x:c r="H52" s="26" t="str">
        <x:f>IF(A52="","",IF(COUNTIF($A$6:$A$205,A52)&lt;&gt;1,"Duplicate Link ID",IF(COUNTIF(Claims!$A$6:$A$205,B52)&lt;&gt;1,"Check Claim ID",IF(COUNTIF(Evidence!$A$6:$A$205,C52)&lt;&gt;1,"Check Evidence ID",IF(OR(D52="",E52="",F52="",G52=""),"Complete link reasoning","Structure only: checked")))))</x:f>
      </x:c>
    </x:row>
    <x:row r="53" ht="48" customHeight="1">
      <x:c r="A53" s="14"/>
      <x:c r="B53" s="14"/>
      <x:c r="C53" s="14"/>
      <x:c r="D53" s="14"/>
      <x:c r="E53" s="14"/>
      <x:c r="F53" s="14"/>
      <x:c r="G53" s="14"/>
      <x:c r="H53" s="26" t="str">
        <x:f>IF(A53="","",IF(COUNTIF($A$6:$A$205,A53)&lt;&gt;1,"Duplicate Link ID",IF(COUNTIF(Claims!$A$6:$A$205,B53)&lt;&gt;1,"Check Claim ID",IF(COUNTIF(Evidence!$A$6:$A$205,C53)&lt;&gt;1,"Check Evidence ID",IF(OR(D53="",E53="",F53="",G53=""),"Complete link reasoning","Structure only: checked")))))</x:f>
      </x:c>
    </x:row>
    <x:row r="54" ht="48" customHeight="1">
      <x:c r="A54" s="14"/>
      <x:c r="B54" s="14"/>
      <x:c r="C54" s="14"/>
      <x:c r="D54" s="14"/>
      <x:c r="E54" s="14"/>
      <x:c r="F54" s="14"/>
      <x:c r="G54" s="14"/>
      <x:c r="H54" s="26" t="str">
        <x:f>IF(A54="","",IF(COUNTIF($A$6:$A$205,A54)&lt;&gt;1,"Duplicate Link ID",IF(COUNTIF(Claims!$A$6:$A$205,B54)&lt;&gt;1,"Check Claim ID",IF(COUNTIF(Evidence!$A$6:$A$205,C54)&lt;&gt;1,"Check Evidence ID",IF(OR(D54="",E54="",F54="",G54=""),"Complete link reasoning","Structure only: checked")))))</x:f>
      </x:c>
    </x:row>
    <x:row r="55" ht="48" customHeight="1">
      <x:c r="A55" s="14"/>
      <x:c r="B55" s="14"/>
      <x:c r="C55" s="14"/>
      <x:c r="D55" s="14"/>
      <x:c r="E55" s="14"/>
      <x:c r="F55" s="14"/>
      <x:c r="G55" s="14"/>
      <x:c r="H55" s="26" t="str">
        <x:f>IF(A55="","",IF(COUNTIF($A$6:$A$205,A55)&lt;&gt;1,"Duplicate Link ID",IF(COUNTIF(Claims!$A$6:$A$205,B55)&lt;&gt;1,"Check Claim ID",IF(COUNTIF(Evidence!$A$6:$A$205,C55)&lt;&gt;1,"Check Evidence ID",IF(OR(D55="",E55="",F55="",G55=""),"Complete link reasoning","Structure only: checked")))))</x:f>
      </x:c>
    </x:row>
    <x:row r="56" ht="48" customHeight="1">
      <x:c r="A56" s="14"/>
      <x:c r="B56" s="14"/>
      <x:c r="C56" s="14"/>
      <x:c r="D56" s="14"/>
      <x:c r="E56" s="14"/>
      <x:c r="F56" s="14"/>
      <x:c r="G56" s="14"/>
      <x:c r="H56" s="26" t="str">
        <x:f>IF(A56="","",IF(COUNTIF($A$6:$A$205,A56)&lt;&gt;1,"Duplicate Link ID",IF(COUNTIF(Claims!$A$6:$A$205,B56)&lt;&gt;1,"Check Claim ID",IF(COUNTIF(Evidence!$A$6:$A$205,C56)&lt;&gt;1,"Check Evidence ID",IF(OR(D56="",E56="",F56="",G56=""),"Complete link reasoning","Structure only: checked")))))</x:f>
      </x:c>
    </x:row>
    <x:row r="57" ht="48" customHeight="1">
      <x:c r="A57" s="14"/>
      <x:c r="B57" s="14"/>
      <x:c r="C57" s="14"/>
      <x:c r="D57" s="14"/>
      <x:c r="E57" s="14"/>
      <x:c r="F57" s="14"/>
      <x:c r="G57" s="14"/>
      <x:c r="H57" s="26" t="str">
        <x:f>IF(A57="","",IF(COUNTIF($A$6:$A$205,A57)&lt;&gt;1,"Duplicate Link ID",IF(COUNTIF(Claims!$A$6:$A$205,B57)&lt;&gt;1,"Check Claim ID",IF(COUNTIF(Evidence!$A$6:$A$205,C57)&lt;&gt;1,"Check Evidence ID",IF(OR(D57="",E57="",F57="",G57=""),"Complete link reasoning","Structure only: checked")))))</x:f>
      </x:c>
    </x:row>
    <x:row r="58" ht="48" customHeight="1">
      <x:c r="A58" s="14"/>
      <x:c r="B58" s="14"/>
      <x:c r="C58" s="14"/>
      <x:c r="D58" s="14"/>
      <x:c r="E58" s="14"/>
      <x:c r="F58" s="14"/>
      <x:c r="G58" s="14"/>
      <x:c r="H58" s="26" t="str">
        <x:f>IF(A58="","",IF(COUNTIF($A$6:$A$205,A58)&lt;&gt;1,"Duplicate Link ID",IF(COUNTIF(Claims!$A$6:$A$205,B58)&lt;&gt;1,"Check Claim ID",IF(COUNTIF(Evidence!$A$6:$A$205,C58)&lt;&gt;1,"Check Evidence ID",IF(OR(D58="",E58="",F58="",G58=""),"Complete link reasoning","Structure only: checked")))))</x:f>
      </x:c>
    </x:row>
    <x:row r="59" ht="48" customHeight="1">
      <x:c r="A59" s="14"/>
      <x:c r="B59" s="14"/>
      <x:c r="C59" s="14"/>
      <x:c r="D59" s="14"/>
      <x:c r="E59" s="14"/>
      <x:c r="F59" s="14"/>
      <x:c r="G59" s="14"/>
      <x:c r="H59" s="26" t="str">
        <x:f>IF(A59="","",IF(COUNTIF($A$6:$A$205,A59)&lt;&gt;1,"Duplicate Link ID",IF(COUNTIF(Claims!$A$6:$A$205,B59)&lt;&gt;1,"Check Claim ID",IF(COUNTIF(Evidence!$A$6:$A$205,C59)&lt;&gt;1,"Check Evidence ID",IF(OR(D59="",E59="",F59="",G59=""),"Complete link reasoning","Structure only: checked")))))</x:f>
      </x:c>
    </x:row>
    <x:row r="60" ht="48" customHeight="1">
      <x:c r="A60" s="14"/>
      <x:c r="B60" s="14"/>
      <x:c r="C60" s="14"/>
      <x:c r="D60" s="14"/>
      <x:c r="E60" s="14"/>
      <x:c r="F60" s="14"/>
      <x:c r="G60" s="14"/>
      <x:c r="H60" s="26" t="str">
        <x:f>IF(A60="","",IF(COUNTIF($A$6:$A$205,A60)&lt;&gt;1,"Duplicate Link ID",IF(COUNTIF(Claims!$A$6:$A$205,B60)&lt;&gt;1,"Check Claim ID",IF(COUNTIF(Evidence!$A$6:$A$205,C60)&lt;&gt;1,"Check Evidence ID",IF(OR(D60="",E60="",F60="",G60=""),"Complete link reasoning","Structure only: checked")))))</x:f>
      </x:c>
    </x:row>
    <x:row r="61" ht="48" customHeight="1">
      <x:c r="A61" s="14"/>
      <x:c r="B61" s="14"/>
      <x:c r="C61" s="14"/>
      <x:c r="D61" s="14"/>
      <x:c r="E61" s="14"/>
      <x:c r="F61" s="14"/>
      <x:c r="G61" s="14"/>
      <x:c r="H61" s="26" t="str">
        <x:f>IF(A61="","",IF(COUNTIF($A$6:$A$205,A61)&lt;&gt;1,"Duplicate Link ID",IF(COUNTIF(Claims!$A$6:$A$205,B61)&lt;&gt;1,"Check Claim ID",IF(COUNTIF(Evidence!$A$6:$A$205,C61)&lt;&gt;1,"Check Evidence ID",IF(OR(D61="",E61="",F61="",G61=""),"Complete link reasoning","Structure only: checked")))))</x:f>
      </x:c>
    </x:row>
    <x:row r="62" ht="48" customHeight="1">
      <x:c r="A62" s="14"/>
      <x:c r="B62" s="14"/>
      <x:c r="C62" s="14"/>
      <x:c r="D62" s="14"/>
      <x:c r="E62" s="14"/>
      <x:c r="F62" s="14"/>
      <x:c r="G62" s="14"/>
      <x:c r="H62" s="26" t="str">
        <x:f>IF(A62="","",IF(COUNTIF($A$6:$A$205,A62)&lt;&gt;1,"Duplicate Link ID",IF(COUNTIF(Claims!$A$6:$A$205,B62)&lt;&gt;1,"Check Claim ID",IF(COUNTIF(Evidence!$A$6:$A$205,C62)&lt;&gt;1,"Check Evidence ID",IF(OR(D62="",E62="",F62="",G62=""),"Complete link reasoning","Structure only: checked")))))</x:f>
      </x:c>
    </x:row>
    <x:row r="63" ht="48" customHeight="1">
      <x:c r="A63" s="14"/>
      <x:c r="B63" s="14"/>
      <x:c r="C63" s="14"/>
      <x:c r="D63" s="14"/>
      <x:c r="E63" s="14"/>
      <x:c r="F63" s="14"/>
      <x:c r="G63" s="14"/>
      <x:c r="H63" s="26" t="str">
        <x:f>IF(A63="","",IF(COUNTIF($A$6:$A$205,A63)&lt;&gt;1,"Duplicate Link ID",IF(COUNTIF(Claims!$A$6:$A$205,B63)&lt;&gt;1,"Check Claim ID",IF(COUNTIF(Evidence!$A$6:$A$205,C63)&lt;&gt;1,"Check Evidence ID",IF(OR(D63="",E63="",F63="",G63=""),"Complete link reasoning","Structure only: checked")))))</x:f>
      </x:c>
    </x:row>
    <x:row r="64" ht="48" customHeight="1">
      <x:c r="A64" s="14"/>
      <x:c r="B64" s="14"/>
      <x:c r="C64" s="14"/>
      <x:c r="D64" s="14"/>
      <x:c r="E64" s="14"/>
      <x:c r="F64" s="14"/>
      <x:c r="G64" s="14"/>
      <x:c r="H64" s="26" t="str">
        <x:f>IF(A64="","",IF(COUNTIF($A$6:$A$205,A64)&lt;&gt;1,"Duplicate Link ID",IF(COUNTIF(Claims!$A$6:$A$205,B64)&lt;&gt;1,"Check Claim ID",IF(COUNTIF(Evidence!$A$6:$A$205,C64)&lt;&gt;1,"Check Evidence ID",IF(OR(D64="",E64="",F64="",G64=""),"Complete link reasoning","Structure only: checked")))))</x:f>
      </x:c>
    </x:row>
    <x:row r="65" ht="48" customHeight="1">
      <x:c r="A65" s="14"/>
      <x:c r="B65" s="14"/>
      <x:c r="C65" s="14"/>
      <x:c r="D65" s="14"/>
      <x:c r="E65" s="14"/>
      <x:c r="F65" s="14"/>
      <x:c r="G65" s="14"/>
      <x:c r="H65" s="26" t="str">
        <x:f>IF(A65="","",IF(COUNTIF($A$6:$A$205,A65)&lt;&gt;1,"Duplicate Link ID",IF(COUNTIF(Claims!$A$6:$A$205,B65)&lt;&gt;1,"Check Claim ID",IF(COUNTIF(Evidence!$A$6:$A$205,C65)&lt;&gt;1,"Check Evidence ID",IF(OR(D65="",E65="",F65="",G65=""),"Complete link reasoning","Structure only: checked")))))</x:f>
      </x:c>
    </x:row>
    <x:row r="66" ht="48" customHeight="1">
      <x:c r="A66" s="14"/>
      <x:c r="B66" s="14"/>
      <x:c r="C66" s="14"/>
      <x:c r="D66" s="14"/>
      <x:c r="E66" s="14"/>
      <x:c r="F66" s="14"/>
      <x:c r="G66" s="14"/>
      <x:c r="H66" s="26" t="str">
        <x:f>IF(A66="","",IF(COUNTIF($A$6:$A$205,A66)&lt;&gt;1,"Duplicate Link ID",IF(COUNTIF(Claims!$A$6:$A$205,B66)&lt;&gt;1,"Check Claim ID",IF(COUNTIF(Evidence!$A$6:$A$205,C66)&lt;&gt;1,"Check Evidence ID",IF(OR(D66="",E66="",F66="",G66=""),"Complete link reasoning","Structure only: checked")))))</x:f>
      </x:c>
    </x:row>
    <x:row r="67" ht="48" customHeight="1">
      <x:c r="A67" s="14"/>
      <x:c r="B67" s="14"/>
      <x:c r="C67" s="14"/>
      <x:c r="D67" s="14"/>
      <x:c r="E67" s="14"/>
      <x:c r="F67" s="14"/>
      <x:c r="G67" s="14"/>
      <x:c r="H67" s="26" t="str">
        <x:f>IF(A67="","",IF(COUNTIF($A$6:$A$205,A67)&lt;&gt;1,"Duplicate Link ID",IF(COUNTIF(Claims!$A$6:$A$205,B67)&lt;&gt;1,"Check Claim ID",IF(COUNTIF(Evidence!$A$6:$A$205,C67)&lt;&gt;1,"Check Evidence ID",IF(OR(D67="",E67="",F67="",G67=""),"Complete link reasoning","Structure only: checked")))))</x:f>
      </x:c>
    </x:row>
    <x:row r="68" ht="48" customHeight="1">
      <x:c r="A68" s="14"/>
      <x:c r="B68" s="14"/>
      <x:c r="C68" s="14"/>
      <x:c r="D68" s="14"/>
      <x:c r="E68" s="14"/>
      <x:c r="F68" s="14"/>
      <x:c r="G68" s="14"/>
      <x:c r="H68" s="26" t="str">
        <x:f>IF(A68="","",IF(COUNTIF($A$6:$A$205,A68)&lt;&gt;1,"Duplicate Link ID",IF(COUNTIF(Claims!$A$6:$A$205,B68)&lt;&gt;1,"Check Claim ID",IF(COUNTIF(Evidence!$A$6:$A$205,C68)&lt;&gt;1,"Check Evidence ID",IF(OR(D68="",E68="",F68="",G68=""),"Complete link reasoning","Structure only: checked")))))</x:f>
      </x:c>
    </x:row>
    <x:row r="69" ht="48" customHeight="1">
      <x:c r="A69" s="14"/>
      <x:c r="B69" s="14"/>
      <x:c r="C69" s="14"/>
      <x:c r="D69" s="14"/>
      <x:c r="E69" s="14"/>
      <x:c r="F69" s="14"/>
      <x:c r="G69" s="14"/>
      <x:c r="H69" s="26" t="str">
        <x:f>IF(A69="","",IF(COUNTIF($A$6:$A$205,A69)&lt;&gt;1,"Duplicate Link ID",IF(COUNTIF(Claims!$A$6:$A$205,B69)&lt;&gt;1,"Check Claim ID",IF(COUNTIF(Evidence!$A$6:$A$205,C69)&lt;&gt;1,"Check Evidence ID",IF(OR(D69="",E69="",F69="",G69=""),"Complete link reasoning","Structure only: checked")))))</x:f>
      </x:c>
    </x:row>
    <x:row r="70" ht="48" customHeight="1">
      <x:c r="A70" s="14"/>
      <x:c r="B70" s="14"/>
      <x:c r="C70" s="14"/>
      <x:c r="D70" s="14"/>
      <x:c r="E70" s="14"/>
      <x:c r="F70" s="14"/>
      <x:c r="G70" s="14"/>
      <x:c r="H70" s="26" t="str">
        <x:f>IF(A70="","",IF(COUNTIF($A$6:$A$205,A70)&lt;&gt;1,"Duplicate Link ID",IF(COUNTIF(Claims!$A$6:$A$205,B70)&lt;&gt;1,"Check Claim ID",IF(COUNTIF(Evidence!$A$6:$A$205,C70)&lt;&gt;1,"Check Evidence ID",IF(OR(D70="",E70="",F70="",G70=""),"Complete link reasoning","Structure only: checked")))))</x:f>
      </x:c>
    </x:row>
    <x:row r="71" ht="48" customHeight="1">
      <x:c r="A71" s="14"/>
      <x:c r="B71" s="14"/>
      <x:c r="C71" s="14"/>
      <x:c r="D71" s="14"/>
      <x:c r="E71" s="14"/>
      <x:c r="F71" s="14"/>
      <x:c r="G71" s="14"/>
      <x:c r="H71" s="26" t="str">
        <x:f>IF(A71="","",IF(COUNTIF($A$6:$A$205,A71)&lt;&gt;1,"Duplicate Link ID",IF(COUNTIF(Claims!$A$6:$A$205,B71)&lt;&gt;1,"Check Claim ID",IF(COUNTIF(Evidence!$A$6:$A$205,C71)&lt;&gt;1,"Check Evidence ID",IF(OR(D71="",E71="",F71="",G71=""),"Complete link reasoning","Structure only: checked")))))</x:f>
      </x:c>
    </x:row>
    <x:row r="72" ht="48" customHeight="1">
      <x:c r="A72" s="14"/>
      <x:c r="B72" s="14"/>
      <x:c r="C72" s="14"/>
      <x:c r="D72" s="14"/>
      <x:c r="E72" s="14"/>
      <x:c r="F72" s="14"/>
      <x:c r="G72" s="14"/>
      <x:c r="H72" s="26" t="str">
        <x:f>IF(A72="","",IF(COUNTIF($A$6:$A$205,A72)&lt;&gt;1,"Duplicate Link ID",IF(COUNTIF(Claims!$A$6:$A$205,B72)&lt;&gt;1,"Check Claim ID",IF(COUNTIF(Evidence!$A$6:$A$205,C72)&lt;&gt;1,"Check Evidence ID",IF(OR(D72="",E72="",F72="",G72=""),"Complete link reasoning","Structure only: checked")))))</x:f>
      </x:c>
    </x:row>
    <x:row r="73" ht="48" customHeight="1">
      <x:c r="A73" s="14"/>
      <x:c r="B73" s="14"/>
      <x:c r="C73" s="14"/>
      <x:c r="D73" s="14"/>
      <x:c r="E73" s="14"/>
      <x:c r="F73" s="14"/>
      <x:c r="G73" s="14"/>
      <x:c r="H73" s="26" t="str">
        <x:f>IF(A73="","",IF(COUNTIF($A$6:$A$205,A73)&lt;&gt;1,"Duplicate Link ID",IF(COUNTIF(Claims!$A$6:$A$205,B73)&lt;&gt;1,"Check Claim ID",IF(COUNTIF(Evidence!$A$6:$A$205,C73)&lt;&gt;1,"Check Evidence ID",IF(OR(D73="",E73="",F73="",G73=""),"Complete link reasoning","Structure only: checked")))))</x:f>
      </x:c>
    </x:row>
    <x:row r="74" ht="48" customHeight="1">
      <x:c r="A74" s="14"/>
      <x:c r="B74" s="14"/>
      <x:c r="C74" s="14"/>
      <x:c r="D74" s="14"/>
      <x:c r="E74" s="14"/>
      <x:c r="F74" s="14"/>
      <x:c r="G74" s="14"/>
      <x:c r="H74" s="26" t="str">
        <x:f>IF(A74="","",IF(COUNTIF($A$6:$A$205,A74)&lt;&gt;1,"Duplicate Link ID",IF(COUNTIF(Claims!$A$6:$A$205,B74)&lt;&gt;1,"Check Claim ID",IF(COUNTIF(Evidence!$A$6:$A$205,C74)&lt;&gt;1,"Check Evidence ID",IF(OR(D74="",E74="",F74="",G74=""),"Complete link reasoning","Structure only: checked")))))</x:f>
      </x:c>
    </x:row>
    <x:row r="75" ht="48" customHeight="1">
      <x:c r="A75" s="14"/>
      <x:c r="B75" s="14"/>
      <x:c r="C75" s="14"/>
      <x:c r="D75" s="14"/>
      <x:c r="E75" s="14"/>
      <x:c r="F75" s="14"/>
      <x:c r="G75" s="14"/>
      <x:c r="H75" s="26" t="str">
        <x:f>IF(A75="","",IF(COUNTIF($A$6:$A$205,A75)&lt;&gt;1,"Duplicate Link ID",IF(COUNTIF(Claims!$A$6:$A$205,B75)&lt;&gt;1,"Check Claim ID",IF(COUNTIF(Evidence!$A$6:$A$205,C75)&lt;&gt;1,"Check Evidence ID",IF(OR(D75="",E75="",F75="",G75=""),"Complete link reasoning","Structure only: checked")))))</x:f>
      </x:c>
    </x:row>
    <x:row r="76" ht="48" customHeight="1">
      <x:c r="A76" s="14"/>
      <x:c r="B76" s="14"/>
      <x:c r="C76" s="14"/>
      <x:c r="D76" s="14"/>
      <x:c r="E76" s="14"/>
      <x:c r="F76" s="14"/>
      <x:c r="G76" s="14"/>
      <x:c r="H76" s="26" t="str">
        <x:f>IF(A76="","",IF(COUNTIF($A$6:$A$205,A76)&lt;&gt;1,"Duplicate Link ID",IF(COUNTIF(Claims!$A$6:$A$205,B76)&lt;&gt;1,"Check Claim ID",IF(COUNTIF(Evidence!$A$6:$A$205,C76)&lt;&gt;1,"Check Evidence ID",IF(OR(D76="",E76="",F76="",G76=""),"Complete link reasoning","Structure only: checked")))))</x:f>
      </x:c>
    </x:row>
    <x:row r="77" ht="48" customHeight="1">
      <x:c r="A77" s="14"/>
      <x:c r="B77" s="14"/>
      <x:c r="C77" s="14"/>
      <x:c r="D77" s="14"/>
      <x:c r="E77" s="14"/>
      <x:c r="F77" s="14"/>
      <x:c r="G77" s="14"/>
      <x:c r="H77" s="26" t="str">
        <x:f>IF(A77="","",IF(COUNTIF($A$6:$A$205,A77)&lt;&gt;1,"Duplicate Link ID",IF(COUNTIF(Claims!$A$6:$A$205,B77)&lt;&gt;1,"Check Claim ID",IF(COUNTIF(Evidence!$A$6:$A$205,C77)&lt;&gt;1,"Check Evidence ID",IF(OR(D77="",E77="",F77="",G77=""),"Complete link reasoning","Structure only: checked")))))</x:f>
      </x:c>
    </x:row>
    <x:row r="78" ht="48" customHeight="1">
      <x:c r="A78" s="14"/>
      <x:c r="B78" s="14"/>
      <x:c r="C78" s="14"/>
      <x:c r="D78" s="14"/>
      <x:c r="E78" s="14"/>
      <x:c r="F78" s="14"/>
      <x:c r="G78" s="14"/>
      <x:c r="H78" s="26" t="str">
        <x:f>IF(A78="","",IF(COUNTIF($A$6:$A$205,A78)&lt;&gt;1,"Duplicate Link ID",IF(COUNTIF(Claims!$A$6:$A$205,B78)&lt;&gt;1,"Check Claim ID",IF(COUNTIF(Evidence!$A$6:$A$205,C78)&lt;&gt;1,"Check Evidence ID",IF(OR(D78="",E78="",F78="",G78=""),"Complete link reasoning","Structure only: checked")))))</x:f>
      </x:c>
    </x:row>
    <x:row r="79" ht="48" customHeight="1">
      <x:c r="A79" s="14"/>
      <x:c r="B79" s="14"/>
      <x:c r="C79" s="14"/>
      <x:c r="D79" s="14"/>
      <x:c r="E79" s="14"/>
      <x:c r="F79" s="14"/>
      <x:c r="G79" s="14"/>
      <x:c r="H79" s="26" t="str">
        <x:f>IF(A79="","",IF(COUNTIF($A$6:$A$205,A79)&lt;&gt;1,"Duplicate Link ID",IF(COUNTIF(Claims!$A$6:$A$205,B79)&lt;&gt;1,"Check Claim ID",IF(COUNTIF(Evidence!$A$6:$A$205,C79)&lt;&gt;1,"Check Evidence ID",IF(OR(D79="",E79="",F79="",G79=""),"Complete link reasoning","Structure only: checked")))))</x:f>
      </x:c>
    </x:row>
    <x:row r="80" ht="48" customHeight="1">
      <x:c r="A80" s="14"/>
      <x:c r="B80" s="14"/>
      <x:c r="C80" s="14"/>
      <x:c r="D80" s="14"/>
      <x:c r="E80" s="14"/>
      <x:c r="F80" s="14"/>
      <x:c r="G80" s="14"/>
      <x:c r="H80" s="26" t="str">
        <x:f>IF(A80="","",IF(COUNTIF($A$6:$A$205,A80)&lt;&gt;1,"Duplicate Link ID",IF(COUNTIF(Claims!$A$6:$A$205,B80)&lt;&gt;1,"Check Claim ID",IF(COUNTIF(Evidence!$A$6:$A$205,C80)&lt;&gt;1,"Check Evidence ID",IF(OR(D80="",E80="",F80="",G80=""),"Complete link reasoning","Structure only: checked")))))</x:f>
      </x:c>
    </x:row>
    <x:row r="81" ht="48" customHeight="1">
      <x:c r="A81" s="14"/>
      <x:c r="B81" s="14"/>
      <x:c r="C81" s="14"/>
      <x:c r="D81" s="14"/>
      <x:c r="E81" s="14"/>
      <x:c r="F81" s="14"/>
      <x:c r="G81" s="14"/>
      <x:c r="H81" s="26" t="str">
        <x:f>IF(A81="","",IF(COUNTIF($A$6:$A$205,A81)&lt;&gt;1,"Duplicate Link ID",IF(COUNTIF(Claims!$A$6:$A$205,B81)&lt;&gt;1,"Check Claim ID",IF(COUNTIF(Evidence!$A$6:$A$205,C81)&lt;&gt;1,"Check Evidence ID",IF(OR(D81="",E81="",F81="",G81=""),"Complete link reasoning","Structure only: checked")))))</x:f>
      </x:c>
    </x:row>
    <x:row r="82" ht="48" customHeight="1">
      <x:c r="A82" s="14"/>
      <x:c r="B82" s="14"/>
      <x:c r="C82" s="14"/>
      <x:c r="D82" s="14"/>
      <x:c r="E82" s="14"/>
      <x:c r="F82" s="14"/>
      <x:c r="G82" s="14"/>
      <x:c r="H82" s="26" t="str">
        <x:f>IF(A82="","",IF(COUNTIF($A$6:$A$205,A82)&lt;&gt;1,"Duplicate Link ID",IF(COUNTIF(Claims!$A$6:$A$205,B82)&lt;&gt;1,"Check Claim ID",IF(COUNTIF(Evidence!$A$6:$A$205,C82)&lt;&gt;1,"Check Evidence ID",IF(OR(D82="",E82="",F82="",G82=""),"Complete link reasoning","Structure only: checked")))))</x:f>
      </x:c>
    </x:row>
    <x:row r="83" ht="48" customHeight="1">
      <x:c r="A83" s="14"/>
      <x:c r="B83" s="14"/>
      <x:c r="C83" s="14"/>
      <x:c r="D83" s="14"/>
      <x:c r="E83" s="14"/>
      <x:c r="F83" s="14"/>
      <x:c r="G83" s="14"/>
      <x:c r="H83" s="26" t="str">
        <x:f>IF(A83="","",IF(COUNTIF($A$6:$A$205,A83)&lt;&gt;1,"Duplicate Link ID",IF(COUNTIF(Claims!$A$6:$A$205,B83)&lt;&gt;1,"Check Claim ID",IF(COUNTIF(Evidence!$A$6:$A$205,C83)&lt;&gt;1,"Check Evidence ID",IF(OR(D83="",E83="",F83="",G83=""),"Complete link reasoning","Structure only: checked")))))</x:f>
      </x:c>
    </x:row>
    <x:row r="84" ht="48" customHeight="1">
      <x:c r="A84" s="14"/>
      <x:c r="B84" s="14"/>
      <x:c r="C84" s="14"/>
      <x:c r="D84" s="14"/>
      <x:c r="E84" s="14"/>
      <x:c r="F84" s="14"/>
      <x:c r="G84" s="14"/>
      <x:c r="H84" s="26" t="str">
        <x:f>IF(A84="","",IF(COUNTIF($A$6:$A$205,A84)&lt;&gt;1,"Duplicate Link ID",IF(COUNTIF(Claims!$A$6:$A$205,B84)&lt;&gt;1,"Check Claim ID",IF(COUNTIF(Evidence!$A$6:$A$205,C84)&lt;&gt;1,"Check Evidence ID",IF(OR(D84="",E84="",F84="",G84=""),"Complete link reasoning","Structure only: checked")))))</x:f>
      </x:c>
    </x:row>
    <x:row r="85" ht="48" customHeight="1">
      <x:c r="A85" s="14"/>
      <x:c r="B85" s="14"/>
      <x:c r="C85" s="14"/>
      <x:c r="D85" s="14"/>
      <x:c r="E85" s="14"/>
      <x:c r="F85" s="14"/>
      <x:c r="G85" s="14"/>
      <x:c r="H85" s="26" t="str">
        <x:f>IF(A85="","",IF(COUNTIF($A$6:$A$205,A85)&lt;&gt;1,"Duplicate Link ID",IF(COUNTIF(Claims!$A$6:$A$205,B85)&lt;&gt;1,"Check Claim ID",IF(COUNTIF(Evidence!$A$6:$A$205,C85)&lt;&gt;1,"Check Evidence ID",IF(OR(D85="",E85="",F85="",G85=""),"Complete link reasoning","Structure only: checked")))))</x:f>
      </x:c>
    </x:row>
    <x:row r="86" ht="48" customHeight="1">
      <x:c r="A86" s="14"/>
      <x:c r="B86" s="14"/>
      <x:c r="C86" s="14"/>
      <x:c r="D86" s="14"/>
      <x:c r="E86" s="14"/>
      <x:c r="F86" s="14"/>
      <x:c r="G86" s="14"/>
      <x:c r="H86" s="26" t="str">
        <x:f>IF(A86="","",IF(COUNTIF($A$6:$A$205,A86)&lt;&gt;1,"Duplicate Link ID",IF(COUNTIF(Claims!$A$6:$A$205,B86)&lt;&gt;1,"Check Claim ID",IF(COUNTIF(Evidence!$A$6:$A$205,C86)&lt;&gt;1,"Check Evidence ID",IF(OR(D86="",E86="",F86="",G86=""),"Complete link reasoning","Structure only: checked")))))</x:f>
      </x:c>
    </x:row>
    <x:row r="87" ht="48" customHeight="1">
      <x:c r="A87" s="14"/>
      <x:c r="B87" s="14"/>
      <x:c r="C87" s="14"/>
      <x:c r="D87" s="14"/>
      <x:c r="E87" s="14"/>
      <x:c r="F87" s="14"/>
      <x:c r="G87" s="14"/>
      <x:c r="H87" s="26" t="str">
        <x:f>IF(A87="","",IF(COUNTIF($A$6:$A$205,A87)&lt;&gt;1,"Duplicate Link ID",IF(COUNTIF(Claims!$A$6:$A$205,B87)&lt;&gt;1,"Check Claim ID",IF(COUNTIF(Evidence!$A$6:$A$205,C87)&lt;&gt;1,"Check Evidence ID",IF(OR(D87="",E87="",F87="",G87=""),"Complete link reasoning","Structure only: checked")))))</x:f>
      </x:c>
    </x:row>
    <x:row r="88" ht="48" customHeight="1">
      <x:c r="A88" s="14"/>
      <x:c r="B88" s="14"/>
      <x:c r="C88" s="14"/>
      <x:c r="D88" s="14"/>
      <x:c r="E88" s="14"/>
      <x:c r="F88" s="14"/>
      <x:c r="G88" s="14"/>
      <x:c r="H88" s="26" t="str">
        <x:f>IF(A88="","",IF(COUNTIF($A$6:$A$205,A88)&lt;&gt;1,"Duplicate Link ID",IF(COUNTIF(Claims!$A$6:$A$205,B88)&lt;&gt;1,"Check Claim ID",IF(COUNTIF(Evidence!$A$6:$A$205,C88)&lt;&gt;1,"Check Evidence ID",IF(OR(D88="",E88="",F88="",G88=""),"Complete link reasoning","Structure only: checked")))))</x:f>
      </x:c>
    </x:row>
    <x:row r="89" ht="48" customHeight="1">
      <x:c r="A89" s="14"/>
      <x:c r="B89" s="14"/>
      <x:c r="C89" s="14"/>
      <x:c r="D89" s="14"/>
      <x:c r="E89" s="14"/>
      <x:c r="F89" s="14"/>
      <x:c r="G89" s="14"/>
      <x:c r="H89" s="26" t="str">
        <x:f>IF(A89="","",IF(COUNTIF($A$6:$A$205,A89)&lt;&gt;1,"Duplicate Link ID",IF(COUNTIF(Claims!$A$6:$A$205,B89)&lt;&gt;1,"Check Claim ID",IF(COUNTIF(Evidence!$A$6:$A$205,C89)&lt;&gt;1,"Check Evidence ID",IF(OR(D89="",E89="",F89="",G89=""),"Complete link reasoning","Structure only: checked")))))</x:f>
      </x:c>
    </x:row>
    <x:row r="90" ht="48" customHeight="1">
      <x:c r="A90" s="14"/>
      <x:c r="B90" s="14"/>
      <x:c r="C90" s="14"/>
      <x:c r="D90" s="14"/>
      <x:c r="E90" s="14"/>
      <x:c r="F90" s="14"/>
      <x:c r="G90" s="14"/>
      <x:c r="H90" s="26" t="str">
        <x:f>IF(A90="","",IF(COUNTIF($A$6:$A$205,A90)&lt;&gt;1,"Duplicate Link ID",IF(COUNTIF(Claims!$A$6:$A$205,B90)&lt;&gt;1,"Check Claim ID",IF(COUNTIF(Evidence!$A$6:$A$205,C90)&lt;&gt;1,"Check Evidence ID",IF(OR(D90="",E90="",F90="",G90=""),"Complete link reasoning","Structure only: checked")))))</x:f>
      </x:c>
    </x:row>
    <x:row r="91" ht="48" customHeight="1">
      <x:c r="A91" s="14"/>
      <x:c r="B91" s="14"/>
      <x:c r="C91" s="14"/>
      <x:c r="D91" s="14"/>
      <x:c r="E91" s="14"/>
      <x:c r="F91" s="14"/>
      <x:c r="G91" s="14"/>
      <x:c r="H91" s="26" t="str">
        <x:f>IF(A91="","",IF(COUNTIF($A$6:$A$205,A91)&lt;&gt;1,"Duplicate Link ID",IF(COUNTIF(Claims!$A$6:$A$205,B91)&lt;&gt;1,"Check Claim ID",IF(COUNTIF(Evidence!$A$6:$A$205,C91)&lt;&gt;1,"Check Evidence ID",IF(OR(D91="",E91="",F91="",G91=""),"Complete link reasoning","Structure only: checked")))))</x:f>
      </x:c>
    </x:row>
    <x:row r="92" ht="48" customHeight="1">
      <x:c r="A92" s="14"/>
      <x:c r="B92" s="14"/>
      <x:c r="C92" s="14"/>
      <x:c r="D92" s="14"/>
      <x:c r="E92" s="14"/>
      <x:c r="F92" s="14"/>
      <x:c r="G92" s="14"/>
      <x:c r="H92" s="26" t="str">
        <x:f>IF(A92="","",IF(COUNTIF($A$6:$A$205,A92)&lt;&gt;1,"Duplicate Link ID",IF(COUNTIF(Claims!$A$6:$A$205,B92)&lt;&gt;1,"Check Claim ID",IF(COUNTIF(Evidence!$A$6:$A$205,C92)&lt;&gt;1,"Check Evidence ID",IF(OR(D92="",E92="",F92="",G92=""),"Complete link reasoning","Structure only: checked")))))</x:f>
      </x:c>
    </x:row>
    <x:row r="93" ht="48" customHeight="1">
      <x:c r="A93" s="14"/>
      <x:c r="B93" s="14"/>
      <x:c r="C93" s="14"/>
      <x:c r="D93" s="14"/>
      <x:c r="E93" s="14"/>
      <x:c r="F93" s="14"/>
      <x:c r="G93" s="14"/>
      <x:c r="H93" s="26" t="str">
        <x:f>IF(A93="","",IF(COUNTIF($A$6:$A$205,A93)&lt;&gt;1,"Duplicate Link ID",IF(COUNTIF(Claims!$A$6:$A$205,B93)&lt;&gt;1,"Check Claim ID",IF(COUNTIF(Evidence!$A$6:$A$205,C93)&lt;&gt;1,"Check Evidence ID",IF(OR(D93="",E93="",F93="",G93=""),"Complete link reasoning","Structure only: checked")))))</x:f>
      </x:c>
    </x:row>
    <x:row r="94" ht="48" customHeight="1">
      <x:c r="A94" s="14"/>
      <x:c r="B94" s="14"/>
      <x:c r="C94" s="14"/>
      <x:c r="D94" s="14"/>
      <x:c r="E94" s="14"/>
      <x:c r="F94" s="14"/>
      <x:c r="G94" s="14"/>
      <x:c r="H94" s="26" t="str">
        <x:f>IF(A94="","",IF(COUNTIF($A$6:$A$205,A94)&lt;&gt;1,"Duplicate Link ID",IF(COUNTIF(Claims!$A$6:$A$205,B94)&lt;&gt;1,"Check Claim ID",IF(COUNTIF(Evidence!$A$6:$A$205,C94)&lt;&gt;1,"Check Evidence ID",IF(OR(D94="",E94="",F94="",G94=""),"Complete link reasoning","Structure only: checked")))))</x:f>
      </x:c>
    </x:row>
    <x:row r="95" ht="48" customHeight="1">
      <x:c r="A95" s="14"/>
      <x:c r="B95" s="14"/>
      <x:c r="C95" s="14"/>
      <x:c r="D95" s="14"/>
      <x:c r="E95" s="14"/>
      <x:c r="F95" s="14"/>
      <x:c r="G95" s="14"/>
      <x:c r="H95" s="26" t="str">
        <x:f>IF(A95="","",IF(COUNTIF($A$6:$A$205,A95)&lt;&gt;1,"Duplicate Link ID",IF(COUNTIF(Claims!$A$6:$A$205,B95)&lt;&gt;1,"Check Claim ID",IF(COUNTIF(Evidence!$A$6:$A$205,C95)&lt;&gt;1,"Check Evidence ID",IF(OR(D95="",E95="",F95="",G95=""),"Complete link reasoning","Structure only: checked")))))</x:f>
      </x:c>
    </x:row>
    <x:row r="96" ht="48" customHeight="1">
      <x:c r="A96" s="14"/>
      <x:c r="B96" s="14"/>
      <x:c r="C96" s="14"/>
      <x:c r="D96" s="14"/>
      <x:c r="E96" s="14"/>
      <x:c r="F96" s="14"/>
      <x:c r="G96" s="14"/>
      <x:c r="H96" s="26" t="str">
        <x:f>IF(A96="","",IF(COUNTIF($A$6:$A$205,A96)&lt;&gt;1,"Duplicate Link ID",IF(COUNTIF(Claims!$A$6:$A$205,B96)&lt;&gt;1,"Check Claim ID",IF(COUNTIF(Evidence!$A$6:$A$205,C96)&lt;&gt;1,"Check Evidence ID",IF(OR(D96="",E96="",F96="",G96=""),"Complete link reasoning","Structure only: checked")))))</x:f>
      </x:c>
    </x:row>
    <x:row r="97" ht="48" customHeight="1">
      <x:c r="A97" s="14"/>
      <x:c r="B97" s="14"/>
      <x:c r="C97" s="14"/>
      <x:c r="D97" s="14"/>
      <x:c r="E97" s="14"/>
      <x:c r="F97" s="14"/>
      <x:c r="G97" s="14"/>
      <x:c r="H97" s="26" t="str">
        <x:f>IF(A97="","",IF(COUNTIF($A$6:$A$205,A97)&lt;&gt;1,"Duplicate Link ID",IF(COUNTIF(Claims!$A$6:$A$205,B97)&lt;&gt;1,"Check Claim ID",IF(COUNTIF(Evidence!$A$6:$A$205,C97)&lt;&gt;1,"Check Evidence ID",IF(OR(D97="",E97="",F97="",G97=""),"Complete link reasoning","Structure only: checked")))))</x:f>
      </x:c>
    </x:row>
    <x:row r="98" ht="48" customHeight="1">
      <x:c r="A98" s="14"/>
      <x:c r="B98" s="14"/>
      <x:c r="C98" s="14"/>
      <x:c r="D98" s="14"/>
      <x:c r="E98" s="14"/>
      <x:c r="F98" s="14"/>
      <x:c r="G98" s="14"/>
      <x:c r="H98" s="26" t="str">
        <x:f>IF(A98="","",IF(COUNTIF($A$6:$A$205,A98)&lt;&gt;1,"Duplicate Link ID",IF(COUNTIF(Claims!$A$6:$A$205,B98)&lt;&gt;1,"Check Claim ID",IF(COUNTIF(Evidence!$A$6:$A$205,C98)&lt;&gt;1,"Check Evidence ID",IF(OR(D98="",E98="",F98="",G98=""),"Complete link reasoning","Structure only: checked")))))</x:f>
      </x:c>
    </x:row>
    <x:row r="99" ht="48" customHeight="1">
      <x:c r="A99" s="14"/>
      <x:c r="B99" s="14"/>
      <x:c r="C99" s="14"/>
      <x:c r="D99" s="14"/>
      <x:c r="E99" s="14"/>
      <x:c r="F99" s="14"/>
      <x:c r="G99" s="14"/>
      <x:c r="H99" s="26" t="str">
        <x:f>IF(A99="","",IF(COUNTIF($A$6:$A$205,A99)&lt;&gt;1,"Duplicate Link ID",IF(COUNTIF(Claims!$A$6:$A$205,B99)&lt;&gt;1,"Check Claim ID",IF(COUNTIF(Evidence!$A$6:$A$205,C99)&lt;&gt;1,"Check Evidence ID",IF(OR(D99="",E99="",F99="",G99=""),"Complete link reasoning","Structure only: checked")))))</x:f>
      </x:c>
    </x:row>
    <x:row r="100" ht="48" customHeight="1">
      <x:c r="A100" s="14"/>
      <x:c r="B100" s="14"/>
      <x:c r="C100" s="14"/>
      <x:c r="D100" s="14"/>
      <x:c r="E100" s="14"/>
      <x:c r="F100" s="14"/>
      <x:c r="G100" s="14"/>
      <x:c r="H100" s="26" t="str">
        <x:f>IF(A100="","",IF(COUNTIF($A$6:$A$205,A100)&lt;&gt;1,"Duplicate Link ID",IF(COUNTIF(Claims!$A$6:$A$205,B100)&lt;&gt;1,"Check Claim ID",IF(COUNTIF(Evidence!$A$6:$A$205,C100)&lt;&gt;1,"Check Evidence ID",IF(OR(D100="",E100="",F100="",G100=""),"Complete link reasoning","Structure only: checked")))))</x:f>
      </x:c>
    </x:row>
    <x:row r="101" ht="48" customHeight="1">
      <x:c r="A101" s="14"/>
      <x:c r="B101" s="14"/>
      <x:c r="C101" s="14"/>
      <x:c r="D101" s="14"/>
      <x:c r="E101" s="14"/>
      <x:c r="F101" s="14"/>
      <x:c r="G101" s="14"/>
      <x:c r="H101" s="26" t="str">
        <x:f>IF(A101="","",IF(COUNTIF($A$6:$A$205,A101)&lt;&gt;1,"Duplicate Link ID",IF(COUNTIF(Claims!$A$6:$A$205,B101)&lt;&gt;1,"Check Claim ID",IF(COUNTIF(Evidence!$A$6:$A$205,C101)&lt;&gt;1,"Check Evidence ID",IF(OR(D101="",E101="",F101="",G101=""),"Complete link reasoning","Structure only: checked")))))</x:f>
      </x:c>
    </x:row>
    <x:row r="102" ht="48" customHeight="1">
      <x:c r="A102" s="14"/>
      <x:c r="B102" s="14"/>
      <x:c r="C102" s="14"/>
      <x:c r="D102" s="14"/>
      <x:c r="E102" s="14"/>
      <x:c r="F102" s="14"/>
      <x:c r="G102" s="14"/>
      <x:c r="H102" s="26" t="str">
        <x:f>IF(A102="","",IF(COUNTIF($A$6:$A$205,A102)&lt;&gt;1,"Duplicate Link ID",IF(COUNTIF(Claims!$A$6:$A$205,B102)&lt;&gt;1,"Check Claim ID",IF(COUNTIF(Evidence!$A$6:$A$205,C102)&lt;&gt;1,"Check Evidence ID",IF(OR(D102="",E102="",F102="",G102=""),"Complete link reasoning","Structure only: checked")))))</x:f>
      </x:c>
    </x:row>
    <x:row r="103" ht="48" customHeight="1">
      <x:c r="A103" s="14"/>
      <x:c r="B103" s="14"/>
      <x:c r="C103" s="14"/>
      <x:c r="D103" s="14"/>
      <x:c r="E103" s="14"/>
      <x:c r="F103" s="14"/>
      <x:c r="G103" s="14"/>
      <x:c r="H103" s="26" t="str">
        <x:f>IF(A103="","",IF(COUNTIF($A$6:$A$205,A103)&lt;&gt;1,"Duplicate Link ID",IF(COUNTIF(Claims!$A$6:$A$205,B103)&lt;&gt;1,"Check Claim ID",IF(COUNTIF(Evidence!$A$6:$A$205,C103)&lt;&gt;1,"Check Evidence ID",IF(OR(D103="",E103="",F103="",G103=""),"Complete link reasoning","Structure only: checked")))))</x:f>
      </x:c>
    </x:row>
    <x:row r="104" ht="48" customHeight="1">
      <x:c r="A104" s="14"/>
      <x:c r="B104" s="14"/>
      <x:c r="C104" s="14"/>
      <x:c r="D104" s="14"/>
      <x:c r="E104" s="14"/>
      <x:c r="F104" s="14"/>
      <x:c r="G104" s="14"/>
      <x:c r="H104" s="26" t="str">
        <x:f>IF(A104="","",IF(COUNTIF($A$6:$A$205,A104)&lt;&gt;1,"Duplicate Link ID",IF(COUNTIF(Claims!$A$6:$A$205,B104)&lt;&gt;1,"Check Claim ID",IF(COUNTIF(Evidence!$A$6:$A$205,C104)&lt;&gt;1,"Check Evidence ID",IF(OR(D104="",E104="",F104="",G104=""),"Complete link reasoning","Structure only: checked")))))</x:f>
      </x:c>
    </x:row>
    <x:row r="105" ht="48" customHeight="1">
      <x:c r="A105" s="14"/>
      <x:c r="B105" s="14"/>
      <x:c r="C105" s="14"/>
      <x:c r="D105" s="14"/>
      <x:c r="E105" s="14"/>
      <x:c r="F105" s="14"/>
      <x:c r="G105" s="14"/>
      <x:c r="H105" s="26" t="str">
        <x:f>IF(A105="","",IF(COUNTIF($A$6:$A$205,A105)&lt;&gt;1,"Duplicate Link ID",IF(COUNTIF(Claims!$A$6:$A$205,B105)&lt;&gt;1,"Check Claim ID",IF(COUNTIF(Evidence!$A$6:$A$205,C105)&lt;&gt;1,"Check Evidence ID",IF(OR(D105="",E105="",F105="",G105=""),"Complete link reasoning","Structure only: checked")))))</x:f>
      </x:c>
    </x:row>
    <x:row r="106" ht="48" customHeight="1">
      <x:c r="A106" s="14"/>
      <x:c r="B106" s="14"/>
      <x:c r="C106" s="14"/>
      <x:c r="D106" s="14"/>
      <x:c r="E106" s="14"/>
      <x:c r="F106" s="14"/>
      <x:c r="G106" s="14"/>
      <x:c r="H106" s="26" t="str">
        <x:f>IF(A106="","",IF(COUNTIF($A$6:$A$205,A106)&lt;&gt;1,"Duplicate Link ID",IF(COUNTIF(Claims!$A$6:$A$205,B106)&lt;&gt;1,"Check Claim ID",IF(COUNTIF(Evidence!$A$6:$A$205,C106)&lt;&gt;1,"Check Evidence ID",IF(OR(D106="",E106="",F106="",G106=""),"Complete link reasoning","Structure only: checked")))))</x:f>
      </x:c>
    </x:row>
    <x:row r="107" ht="48" customHeight="1">
      <x:c r="A107" s="14"/>
      <x:c r="B107" s="14"/>
      <x:c r="C107" s="14"/>
      <x:c r="D107" s="14"/>
      <x:c r="E107" s="14"/>
      <x:c r="F107" s="14"/>
      <x:c r="G107" s="14"/>
      <x:c r="H107" s="26" t="str">
        <x:f>IF(A107="","",IF(COUNTIF($A$6:$A$205,A107)&lt;&gt;1,"Duplicate Link ID",IF(COUNTIF(Claims!$A$6:$A$205,B107)&lt;&gt;1,"Check Claim ID",IF(COUNTIF(Evidence!$A$6:$A$205,C107)&lt;&gt;1,"Check Evidence ID",IF(OR(D107="",E107="",F107="",G107=""),"Complete link reasoning","Structure only: checked")))))</x:f>
      </x:c>
    </x:row>
    <x:row r="108" ht="48" customHeight="1">
      <x:c r="A108" s="14"/>
      <x:c r="B108" s="14"/>
      <x:c r="C108" s="14"/>
      <x:c r="D108" s="14"/>
      <x:c r="E108" s="14"/>
      <x:c r="F108" s="14"/>
      <x:c r="G108" s="14"/>
      <x:c r="H108" s="26" t="str">
        <x:f>IF(A108="","",IF(COUNTIF($A$6:$A$205,A108)&lt;&gt;1,"Duplicate Link ID",IF(COUNTIF(Claims!$A$6:$A$205,B108)&lt;&gt;1,"Check Claim ID",IF(COUNTIF(Evidence!$A$6:$A$205,C108)&lt;&gt;1,"Check Evidence ID",IF(OR(D108="",E108="",F108="",G108=""),"Complete link reasoning","Structure only: checked")))))</x:f>
      </x:c>
    </x:row>
    <x:row r="109" ht="48" customHeight="1">
      <x:c r="A109" s="14"/>
      <x:c r="B109" s="14"/>
      <x:c r="C109" s="14"/>
      <x:c r="D109" s="14"/>
      <x:c r="E109" s="14"/>
      <x:c r="F109" s="14"/>
      <x:c r="G109" s="14"/>
      <x:c r="H109" s="26" t="str">
        <x:f>IF(A109="","",IF(COUNTIF($A$6:$A$205,A109)&lt;&gt;1,"Duplicate Link ID",IF(COUNTIF(Claims!$A$6:$A$205,B109)&lt;&gt;1,"Check Claim ID",IF(COUNTIF(Evidence!$A$6:$A$205,C109)&lt;&gt;1,"Check Evidence ID",IF(OR(D109="",E109="",F109="",G109=""),"Complete link reasoning","Structure only: checked")))))</x:f>
      </x:c>
    </x:row>
    <x:row r="110" ht="48" customHeight="1">
      <x:c r="A110" s="14"/>
      <x:c r="B110" s="14"/>
      <x:c r="C110" s="14"/>
      <x:c r="D110" s="14"/>
      <x:c r="E110" s="14"/>
      <x:c r="F110" s="14"/>
      <x:c r="G110" s="14"/>
      <x:c r="H110" s="26" t="str">
        <x:f>IF(A110="","",IF(COUNTIF($A$6:$A$205,A110)&lt;&gt;1,"Duplicate Link ID",IF(COUNTIF(Claims!$A$6:$A$205,B110)&lt;&gt;1,"Check Claim ID",IF(COUNTIF(Evidence!$A$6:$A$205,C110)&lt;&gt;1,"Check Evidence ID",IF(OR(D110="",E110="",F110="",G110=""),"Complete link reasoning","Structure only: checked")))))</x:f>
      </x:c>
    </x:row>
    <x:row r="111" ht="48" customHeight="1">
      <x:c r="A111" s="14"/>
      <x:c r="B111" s="14"/>
      <x:c r="C111" s="14"/>
      <x:c r="D111" s="14"/>
      <x:c r="E111" s="14"/>
      <x:c r="F111" s="14"/>
      <x:c r="G111" s="14"/>
      <x:c r="H111" s="26" t="str">
        <x:f>IF(A111="","",IF(COUNTIF($A$6:$A$205,A111)&lt;&gt;1,"Duplicate Link ID",IF(COUNTIF(Claims!$A$6:$A$205,B111)&lt;&gt;1,"Check Claim ID",IF(COUNTIF(Evidence!$A$6:$A$205,C111)&lt;&gt;1,"Check Evidence ID",IF(OR(D111="",E111="",F111="",G111=""),"Complete link reasoning","Structure only: checked")))))</x:f>
      </x:c>
    </x:row>
    <x:row r="112" ht="48" customHeight="1">
      <x:c r="A112" s="14"/>
      <x:c r="B112" s="14"/>
      <x:c r="C112" s="14"/>
      <x:c r="D112" s="14"/>
      <x:c r="E112" s="14"/>
      <x:c r="F112" s="14"/>
      <x:c r="G112" s="14"/>
      <x:c r="H112" s="26" t="str">
        <x:f>IF(A112="","",IF(COUNTIF($A$6:$A$205,A112)&lt;&gt;1,"Duplicate Link ID",IF(COUNTIF(Claims!$A$6:$A$205,B112)&lt;&gt;1,"Check Claim ID",IF(COUNTIF(Evidence!$A$6:$A$205,C112)&lt;&gt;1,"Check Evidence ID",IF(OR(D112="",E112="",F112="",G112=""),"Complete link reasoning","Structure only: checked")))))</x:f>
      </x:c>
    </x:row>
    <x:row r="113" ht="48" customHeight="1">
      <x:c r="A113" s="14"/>
      <x:c r="B113" s="14"/>
      <x:c r="C113" s="14"/>
      <x:c r="D113" s="14"/>
      <x:c r="E113" s="14"/>
      <x:c r="F113" s="14"/>
      <x:c r="G113" s="14"/>
      <x:c r="H113" s="26" t="str">
        <x:f>IF(A113="","",IF(COUNTIF($A$6:$A$205,A113)&lt;&gt;1,"Duplicate Link ID",IF(COUNTIF(Claims!$A$6:$A$205,B113)&lt;&gt;1,"Check Claim ID",IF(COUNTIF(Evidence!$A$6:$A$205,C113)&lt;&gt;1,"Check Evidence ID",IF(OR(D113="",E113="",F113="",G113=""),"Complete link reasoning","Structure only: checked")))))</x:f>
      </x:c>
    </x:row>
    <x:row r="114" ht="48" customHeight="1">
      <x:c r="A114" s="14"/>
      <x:c r="B114" s="14"/>
      <x:c r="C114" s="14"/>
      <x:c r="D114" s="14"/>
      <x:c r="E114" s="14"/>
      <x:c r="F114" s="14"/>
      <x:c r="G114" s="14"/>
      <x:c r="H114" s="26" t="str">
        <x:f>IF(A114="","",IF(COUNTIF($A$6:$A$205,A114)&lt;&gt;1,"Duplicate Link ID",IF(COUNTIF(Claims!$A$6:$A$205,B114)&lt;&gt;1,"Check Claim ID",IF(COUNTIF(Evidence!$A$6:$A$205,C114)&lt;&gt;1,"Check Evidence ID",IF(OR(D114="",E114="",F114="",G114=""),"Complete link reasoning","Structure only: checked")))))</x:f>
      </x:c>
    </x:row>
    <x:row r="115" ht="48" customHeight="1">
      <x:c r="A115" s="14"/>
      <x:c r="B115" s="14"/>
      <x:c r="C115" s="14"/>
      <x:c r="D115" s="14"/>
      <x:c r="E115" s="14"/>
      <x:c r="F115" s="14"/>
      <x:c r="G115" s="14"/>
      <x:c r="H115" s="26" t="str">
        <x:f>IF(A115="","",IF(COUNTIF($A$6:$A$205,A115)&lt;&gt;1,"Duplicate Link ID",IF(COUNTIF(Claims!$A$6:$A$205,B115)&lt;&gt;1,"Check Claim ID",IF(COUNTIF(Evidence!$A$6:$A$205,C115)&lt;&gt;1,"Check Evidence ID",IF(OR(D115="",E115="",F115="",G115=""),"Complete link reasoning","Structure only: checked")))))</x:f>
      </x:c>
    </x:row>
    <x:row r="116" ht="48" customHeight="1">
      <x:c r="A116" s="14"/>
      <x:c r="B116" s="14"/>
      <x:c r="C116" s="14"/>
      <x:c r="D116" s="14"/>
      <x:c r="E116" s="14"/>
      <x:c r="F116" s="14"/>
      <x:c r="G116" s="14"/>
      <x:c r="H116" s="26" t="str">
        <x:f>IF(A116="","",IF(COUNTIF($A$6:$A$205,A116)&lt;&gt;1,"Duplicate Link ID",IF(COUNTIF(Claims!$A$6:$A$205,B116)&lt;&gt;1,"Check Claim ID",IF(COUNTIF(Evidence!$A$6:$A$205,C116)&lt;&gt;1,"Check Evidence ID",IF(OR(D116="",E116="",F116="",G116=""),"Complete link reasoning","Structure only: checked")))))</x:f>
      </x:c>
    </x:row>
    <x:row r="117" ht="48" customHeight="1">
      <x:c r="A117" s="14"/>
      <x:c r="B117" s="14"/>
      <x:c r="C117" s="14"/>
      <x:c r="D117" s="14"/>
      <x:c r="E117" s="14"/>
      <x:c r="F117" s="14"/>
      <x:c r="G117" s="14"/>
      <x:c r="H117" s="26" t="str">
        <x:f>IF(A117="","",IF(COUNTIF($A$6:$A$205,A117)&lt;&gt;1,"Duplicate Link ID",IF(COUNTIF(Claims!$A$6:$A$205,B117)&lt;&gt;1,"Check Claim ID",IF(COUNTIF(Evidence!$A$6:$A$205,C117)&lt;&gt;1,"Check Evidence ID",IF(OR(D117="",E117="",F117="",G117=""),"Complete link reasoning","Structure only: checked")))))</x:f>
      </x:c>
    </x:row>
    <x:row r="118" ht="48" customHeight="1">
      <x:c r="A118" s="14"/>
      <x:c r="B118" s="14"/>
      <x:c r="C118" s="14"/>
      <x:c r="D118" s="14"/>
      <x:c r="E118" s="14"/>
      <x:c r="F118" s="14"/>
      <x:c r="G118" s="14"/>
      <x:c r="H118" s="26" t="str">
        <x:f>IF(A118="","",IF(COUNTIF($A$6:$A$205,A118)&lt;&gt;1,"Duplicate Link ID",IF(COUNTIF(Claims!$A$6:$A$205,B118)&lt;&gt;1,"Check Claim ID",IF(COUNTIF(Evidence!$A$6:$A$205,C118)&lt;&gt;1,"Check Evidence ID",IF(OR(D118="",E118="",F118="",G118=""),"Complete link reasoning","Structure only: checked")))))</x:f>
      </x:c>
    </x:row>
    <x:row r="119" ht="48" customHeight="1">
      <x:c r="A119" s="14"/>
      <x:c r="B119" s="14"/>
      <x:c r="C119" s="14"/>
      <x:c r="D119" s="14"/>
      <x:c r="E119" s="14"/>
      <x:c r="F119" s="14"/>
      <x:c r="G119" s="14"/>
      <x:c r="H119" s="26" t="str">
        <x:f>IF(A119="","",IF(COUNTIF($A$6:$A$205,A119)&lt;&gt;1,"Duplicate Link ID",IF(COUNTIF(Claims!$A$6:$A$205,B119)&lt;&gt;1,"Check Claim ID",IF(COUNTIF(Evidence!$A$6:$A$205,C119)&lt;&gt;1,"Check Evidence ID",IF(OR(D119="",E119="",F119="",G119=""),"Complete link reasoning","Structure only: checked")))))</x:f>
      </x:c>
    </x:row>
    <x:row r="120" ht="48" customHeight="1">
      <x:c r="A120" s="14"/>
      <x:c r="B120" s="14"/>
      <x:c r="C120" s="14"/>
      <x:c r="D120" s="14"/>
      <x:c r="E120" s="14"/>
      <x:c r="F120" s="14"/>
      <x:c r="G120" s="14"/>
      <x:c r="H120" s="26" t="str">
        <x:f>IF(A120="","",IF(COUNTIF($A$6:$A$205,A120)&lt;&gt;1,"Duplicate Link ID",IF(COUNTIF(Claims!$A$6:$A$205,B120)&lt;&gt;1,"Check Claim ID",IF(COUNTIF(Evidence!$A$6:$A$205,C120)&lt;&gt;1,"Check Evidence ID",IF(OR(D120="",E120="",F120="",G120=""),"Complete link reasoning","Structure only: checked")))))</x:f>
      </x:c>
    </x:row>
    <x:row r="121" ht="48" customHeight="1">
      <x:c r="A121" s="14"/>
      <x:c r="B121" s="14"/>
      <x:c r="C121" s="14"/>
      <x:c r="D121" s="14"/>
      <x:c r="E121" s="14"/>
      <x:c r="F121" s="14"/>
      <x:c r="G121" s="14"/>
      <x:c r="H121" s="26" t="str">
        <x:f>IF(A121="","",IF(COUNTIF($A$6:$A$205,A121)&lt;&gt;1,"Duplicate Link ID",IF(COUNTIF(Claims!$A$6:$A$205,B121)&lt;&gt;1,"Check Claim ID",IF(COUNTIF(Evidence!$A$6:$A$205,C121)&lt;&gt;1,"Check Evidence ID",IF(OR(D121="",E121="",F121="",G121=""),"Complete link reasoning","Structure only: checked")))))</x:f>
      </x:c>
    </x:row>
    <x:row r="122" ht="48" customHeight="1">
      <x:c r="A122" s="14"/>
      <x:c r="B122" s="14"/>
      <x:c r="C122" s="14"/>
      <x:c r="D122" s="14"/>
      <x:c r="E122" s="14"/>
      <x:c r="F122" s="14"/>
      <x:c r="G122" s="14"/>
      <x:c r="H122" s="26" t="str">
        <x:f>IF(A122="","",IF(COUNTIF($A$6:$A$205,A122)&lt;&gt;1,"Duplicate Link ID",IF(COUNTIF(Claims!$A$6:$A$205,B122)&lt;&gt;1,"Check Claim ID",IF(COUNTIF(Evidence!$A$6:$A$205,C122)&lt;&gt;1,"Check Evidence ID",IF(OR(D122="",E122="",F122="",G122=""),"Complete link reasoning","Structure only: checked")))))</x:f>
      </x:c>
    </x:row>
    <x:row r="123" ht="48" customHeight="1">
      <x:c r="A123" s="14"/>
      <x:c r="B123" s="14"/>
      <x:c r="C123" s="14"/>
      <x:c r="D123" s="14"/>
      <x:c r="E123" s="14"/>
      <x:c r="F123" s="14"/>
      <x:c r="G123" s="14"/>
      <x:c r="H123" s="26" t="str">
        <x:f>IF(A123="","",IF(COUNTIF($A$6:$A$205,A123)&lt;&gt;1,"Duplicate Link ID",IF(COUNTIF(Claims!$A$6:$A$205,B123)&lt;&gt;1,"Check Claim ID",IF(COUNTIF(Evidence!$A$6:$A$205,C123)&lt;&gt;1,"Check Evidence ID",IF(OR(D123="",E123="",F123="",G123=""),"Complete link reasoning","Structure only: checked")))))</x:f>
      </x:c>
    </x:row>
    <x:row r="124" ht="48" customHeight="1">
      <x:c r="A124" s="14"/>
      <x:c r="B124" s="14"/>
      <x:c r="C124" s="14"/>
      <x:c r="D124" s="14"/>
      <x:c r="E124" s="14"/>
      <x:c r="F124" s="14"/>
      <x:c r="G124" s="14"/>
      <x:c r="H124" s="26" t="str">
        <x:f>IF(A124="","",IF(COUNTIF($A$6:$A$205,A124)&lt;&gt;1,"Duplicate Link ID",IF(COUNTIF(Claims!$A$6:$A$205,B124)&lt;&gt;1,"Check Claim ID",IF(COUNTIF(Evidence!$A$6:$A$205,C124)&lt;&gt;1,"Check Evidence ID",IF(OR(D124="",E124="",F124="",G124=""),"Complete link reasoning","Structure only: checked")))))</x:f>
      </x:c>
    </x:row>
    <x:row r="125" ht="48" customHeight="1">
      <x:c r="A125" s="14"/>
      <x:c r="B125" s="14"/>
      <x:c r="C125" s="14"/>
      <x:c r="D125" s="14"/>
      <x:c r="E125" s="14"/>
      <x:c r="F125" s="14"/>
      <x:c r="G125" s="14"/>
      <x:c r="H125" s="26" t="str">
        <x:f>IF(A125="","",IF(COUNTIF($A$6:$A$205,A125)&lt;&gt;1,"Duplicate Link ID",IF(COUNTIF(Claims!$A$6:$A$205,B125)&lt;&gt;1,"Check Claim ID",IF(COUNTIF(Evidence!$A$6:$A$205,C125)&lt;&gt;1,"Check Evidence ID",IF(OR(D125="",E125="",F125="",G125=""),"Complete link reasoning","Structure only: checked")))))</x:f>
      </x:c>
    </x:row>
    <x:row r="126" ht="48" customHeight="1">
      <x:c r="A126" s="14"/>
      <x:c r="B126" s="14"/>
      <x:c r="C126" s="14"/>
      <x:c r="D126" s="14"/>
      <x:c r="E126" s="14"/>
      <x:c r="F126" s="14"/>
      <x:c r="G126" s="14"/>
      <x:c r="H126" s="26" t="str">
        <x:f>IF(A126="","",IF(COUNTIF($A$6:$A$205,A126)&lt;&gt;1,"Duplicate Link ID",IF(COUNTIF(Claims!$A$6:$A$205,B126)&lt;&gt;1,"Check Claim ID",IF(COUNTIF(Evidence!$A$6:$A$205,C126)&lt;&gt;1,"Check Evidence ID",IF(OR(D126="",E126="",F126="",G126=""),"Complete link reasoning","Structure only: checked")))))</x:f>
      </x:c>
    </x:row>
    <x:row r="127" ht="48" customHeight="1">
      <x:c r="A127" s="14"/>
      <x:c r="B127" s="14"/>
      <x:c r="C127" s="14"/>
      <x:c r="D127" s="14"/>
      <x:c r="E127" s="14"/>
      <x:c r="F127" s="14"/>
      <x:c r="G127" s="14"/>
      <x:c r="H127" s="26" t="str">
        <x:f>IF(A127="","",IF(COUNTIF($A$6:$A$205,A127)&lt;&gt;1,"Duplicate Link ID",IF(COUNTIF(Claims!$A$6:$A$205,B127)&lt;&gt;1,"Check Claim ID",IF(COUNTIF(Evidence!$A$6:$A$205,C127)&lt;&gt;1,"Check Evidence ID",IF(OR(D127="",E127="",F127="",G127=""),"Complete link reasoning","Structure only: checked")))))</x:f>
      </x:c>
    </x:row>
    <x:row r="128" ht="48" customHeight="1">
      <x:c r="A128" s="14"/>
      <x:c r="B128" s="14"/>
      <x:c r="C128" s="14"/>
      <x:c r="D128" s="14"/>
      <x:c r="E128" s="14"/>
      <x:c r="F128" s="14"/>
      <x:c r="G128" s="14"/>
      <x:c r="H128" s="26" t="str">
        <x:f>IF(A128="","",IF(COUNTIF($A$6:$A$205,A128)&lt;&gt;1,"Duplicate Link ID",IF(COUNTIF(Claims!$A$6:$A$205,B128)&lt;&gt;1,"Check Claim ID",IF(COUNTIF(Evidence!$A$6:$A$205,C128)&lt;&gt;1,"Check Evidence ID",IF(OR(D128="",E128="",F128="",G128=""),"Complete link reasoning","Structure only: checked")))))</x:f>
      </x:c>
    </x:row>
    <x:row r="129" ht="48" customHeight="1">
      <x:c r="A129" s="14"/>
      <x:c r="B129" s="14"/>
      <x:c r="C129" s="14"/>
      <x:c r="D129" s="14"/>
      <x:c r="E129" s="14"/>
      <x:c r="F129" s="14"/>
      <x:c r="G129" s="14"/>
      <x:c r="H129" s="26" t="str">
        <x:f>IF(A129="","",IF(COUNTIF($A$6:$A$205,A129)&lt;&gt;1,"Duplicate Link ID",IF(COUNTIF(Claims!$A$6:$A$205,B129)&lt;&gt;1,"Check Claim ID",IF(COUNTIF(Evidence!$A$6:$A$205,C129)&lt;&gt;1,"Check Evidence ID",IF(OR(D129="",E129="",F129="",G129=""),"Complete link reasoning","Structure only: checked")))))</x:f>
      </x:c>
    </x:row>
    <x:row r="130" ht="48" customHeight="1">
      <x:c r="A130" s="14"/>
      <x:c r="B130" s="14"/>
      <x:c r="C130" s="14"/>
      <x:c r="D130" s="14"/>
      <x:c r="E130" s="14"/>
      <x:c r="F130" s="14"/>
      <x:c r="G130" s="14"/>
      <x:c r="H130" s="26" t="str">
        <x:f>IF(A130="","",IF(COUNTIF($A$6:$A$205,A130)&lt;&gt;1,"Duplicate Link ID",IF(COUNTIF(Claims!$A$6:$A$205,B130)&lt;&gt;1,"Check Claim ID",IF(COUNTIF(Evidence!$A$6:$A$205,C130)&lt;&gt;1,"Check Evidence ID",IF(OR(D130="",E130="",F130="",G130=""),"Complete link reasoning","Structure only: checked")))))</x:f>
      </x:c>
    </x:row>
    <x:row r="131" ht="48" customHeight="1">
      <x:c r="A131" s="14"/>
      <x:c r="B131" s="14"/>
      <x:c r="C131" s="14"/>
      <x:c r="D131" s="14"/>
      <x:c r="E131" s="14"/>
      <x:c r="F131" s="14"/>
      <x:c r="G131" s="14"/>
      <x:c r="H131" s="26" t="str">
        <x:f>IF(A131="","",IF(COUNTIF($A$6:$A$205,A131)&lt;&gt;1,"Duplicate Link ID",IF(COUNTIF(Claims!$A$6:$A$205,B131)&lt;&gt;1,"Check Claim ID",IF(COUNTIF(Evidence!$A$6:$A$205,C131)&lt;&gt;1,"Check Evidence ID",IF(OR(D131="",E131="",F131="",G131=""),"Complete link reasoning","Structure only: checked")))))</x:f>
      </x:c>
    </x:row>
    <x:row r="132" ht="48" customHeight="1">
      <x:c r="A132" s="14"/>
      <x:c r="B132" s="14"/>
      <x:c r="C132" s="14"/>
      <x:c r="D132" s="14"/>
      <x:c r="E132" s="14"/>
      <x:c r="F132" s="14"/>
      <x:c r="G132" s="14"/>
      <x:c r="H132" s="26" t="str">
        <x:f>IF(A132="","",IF(COUNTIF($A$6:$A$205,A132)&lt;&gt;1,"Duplicate Link ID",IF(COUNTIF(Claims!$A$6:$A$205,B132)&lt;&gt;1,"Check Claim ID",IF(COUNTIF(Evidence!$A$6:$A$205,C132)&lt;&gt;1,"Check Evidence ID",IF(OR(D132="",E132="",F132="",G132=""),"Complete link reasoning","Structure only: checked")))))</x:f>
      </x:c>
    </x:row>
    <x:row r="133" ht="48" customHeight="1">
      <x:c r="A133" s="14"/>
      <x:c r="B133" s="14"/>
      <x:c r="C133" s="14"/>
      <x:c r="D133" s="14"/>
      <x:c r="E133" s="14"/>
      <x:c r="F133" s="14"/>
      <x:c r="G133" s="14"/>
      <x:c r="H133" s="26" t="str">
        <x:f>IF(A133="","",IF(COUNTIF($A$6:$A$205,A133)&lt;&gt;1,"Duplicate Link ID",IF(COUNTIF(Claims!$A$6:$A$205,B133)&lt;&gt;1,"Check Claim ID",IF(COUNTIF(Evidence!$A$6:$A$205,C133)&lt;&gt;1,"Check Evidence ID",IF(OR(D133="",E133="",F133="",G133=""),"Complete link reasoning","Structure only: checked")))))</x:f>
      </x:c>
    </x:row>
    <x:row r="134" ht="48" customHeight="1">
      <x:c r="A134" s="14"/>
      <x:c r="B134" s="14"/>
      <x:c r="C134" s="14"/>
      <x:c r="D134" s="14"/>
      <x:c r="E134" s="14"/>
      <x:c r="F134" s="14"/>
      <x:c r="G134" s="14"/>
      <x:c r="H134" s="26" t="str">
        <x:f>IF(A134="","",IF(COUNTIF($A$6:$A$205,A134)&lt;&gt;1,"Duplicate Link ID",IF(COUNTIF(Claims!$A$6:$A$205,B134)&lt;&gt;1,"Check Claim ID",IF(COUNTIF(Evidence!$A$6:$A$205,C134)&lt;&gt;1,"Check Evidence ID",IF(OR(D134="",E134="",F134="",G134=""),"Complete link reasoning","Structure only: checked")))))</x:f>
      </x:c>
    </x:row>
    <x:row r="135" ht="48" customHeight="1">
      <x:c r="A135" s="14"/>
      <x:c r="B135" s="14"/>
      <x:c r="C135" s="14"/>
      <x:c r="D135" s="14"/>
      <x:c r="E135" s="14"/>
      <x:c r="F135" s="14"/>
      <x:c r="G135" s="14"/>
      <x:c r="H135" s="26" t="str">
        <x:f>IF(A135="","",IF(COUNTIF($A$6:$A$205,A135)&lt;&gt;1,"Duplicate Link ID",IF(COUNTIF(Claims!$A$6:$A$205,B135)&lt;&gt;1,"Check Claim ID",IF(COUNTIF(Evidence!$A$6:$A$205,C135)&lt;&gt;1,"Check Evidence ID",IF(OR(D135="",E135="",F135="",G135=""),"Complete link reasoning","Structure only: checked")))))</x:f>
      </x:c>
    </x:row>
    <x:row r="136" ht="48" customHeight="1">
      <x:c r="A136" s="14"/>
      <x:c r="B136" s="14"/>
      <x:c r="C136" s="14"/>
      <x:c r="D136" s="14"/>
      <x:c r="E136" s="14"/>
      <x:c r="F136" s="14"/>
      <x:c r="G136" s="14"/>
      <x:c r="H136" s="26" t="str">
        <x:f>IF(A136="","",IF(COUNTIF($A$6:$A$205,A136)&lt;&gt;1,"Duplicate Link ID",IF(COUNTIF(Claims!$A$6:$A$205,B136)&lt;&gt;1,"Check Claim ID",IF(COUNTIF(Evidence!$A$6:$A$205,C136)&lt;&gt;1,"Check Evidence ID",IF(OR(D136="",E136="",F136="",G136=""),"Complete link reasoning","Structure only: checked")))))</x:f>
      </x:c>
    </x:row>
    <x:row r="137" ht="48" customHeight="1">
      <x:c r="A137" s="14"/>
      <x:c r="B137" s="14"/>
      <x:c r="C137" s="14"/>
      <x:c r="D137" s="14"/>
      <x:c r="E137" s="14"/>
      <x:c r="F137" s="14"/>
      <x:c r="G137" s="14"/>
      <x:c r="H137" s="26" t="str">
        <x:f>IF(A137="","",IF(COUNTIF($A$6:$A$205,A137)&lt;&gt;1,"Duplicate Link ID",IF(COUNTIF(Claims!$A$6:$A$205,B137)&lt;&gt;1,"Check Claim ID",IF(COUNTIF(Evidence!$A$6:$A$205,C137)&lt;&gt;1,"Check Evidence ID",IF(OR(D137="",E137="",F137="",G137=""),"Complete link reasoning","Structure only: checked")))))</x:f>
      </x:c>
    </x:row>
    <x:row r="138" ht="48" customHeight="1">
      <x:c r="A138" s="14"/>
      <x:c r="B138" s="14"/>
      <x:c r="C138" s="14"/>
      <x:c r="D138" s="14"/>
      <x:c r="E138" s="14"/>
      <x:c r="F138" s="14"/>
      <x:c r="G138" s="14"/>
      <x:c r="H138" s="26" t="str">
        <x:f>IF(A138="","",IF(COUNTIF($A$6:$A$205,A138)&lt;&gt;1,"Duplicate Link ID",IF(COUNTIF(Claims!$A$6:$A$205,B138)&lt;&gt;1,"Check Claim ID",IF(COUNTIF(Evidence!$A$6:$A$205,C138)&lt;&gt;1,"Check Evidence ID",IF(OR(D138="",E138="",F138="",G138=""),"Complete link reasoning","Structure only: checked")))))</x:f>
      </x:c>
    </x:row>
    <x:row r="139" ht="48" customHeight="1">
      <x:c r="A139" s="14"/>
      <x:c r="B139" s="14"/>
      <x:c r="C139" s="14"/>
      <x:c r="D139" s="14"/>
      <x:c r="E139" s="14"/>
      <x:c r="F139" s="14"/>
      <x:c r="G139" s="14"/>
      <x:c r="H139" s="26" t="str">
        <x:f>IF(A139="","",IF(COUNTIF($A$6:$A$205,A139)&lt;&gt;1,"Duplicate Link ID",IF(COUNTIF(Claims!$A$6:$A$205,B139)&lt;&gt;1,"Check Claim ID",IF(COUNTIF(Evidence!$A$6:$A$205,C139)&lt;&gt;1,"Check Evidence ID",IF(OR(D139="",E139="",F139="",G139=""),"Complete link reasoning","Structure only: checked")))))</x:f>
      </x:c>
    </x:row>
    <x:row r="140" ht="48" customHeight="1">
      <x:c r="A140" s="14"/>
      <x:c r="B140" s="14"/>
      <x:c r="C140" s="14"/>
      <x:c r="D140" s="14"/>
      <x:c r="E140" s="14"/>
      <x:c r="F140" s="14"/>
      <x:c r="G140" s="14"/>
      <x:c r="H140" s="26" t="str">
        <x:f>IF(A140="","",IF(COUNTIF($A$6:$A$205,A140)&lt;&gt;1,"Duplicate Link ID",IF(COUNTIF(Claims!$A$6:$A$205,B140)&lt;&gt;1,"Check Claim ID",IF(COUNTIF(Evidence!$A$6:$A$205,C140)&lt;&gt;1,"Check Evidence ID",IF(OR(D140="",E140="",F140="",G140=""),"Complete link reasoning","Structure only: checked")))))</x:f>
      </x:c>
    </x:row>
    <x:row r="141" ht="48" customHeight="1">
      <x:c r="A141" s="14"/>
      <x:c r="B141" s="14"/>
      <x:c r="C141" s="14"/>
      <x:c r="D141" s="14"/>
      <x:c r="E141" s="14"/>
      <x:c r="F141" s="14"/>
      <x:c r="G141" s="14"/>
      <x:c r="H141" s="26" t="str">
        <x:f>IF(A141="","",IF(COUNTIF($A$6:$A$205,A141)&lt;&gt;1,"Duplicate Link ID",IF(COUNTIF(Claims!$A$6:$A$205,B141)&lt;&gt;1,"Check Claim ID",IF(COUNTIF(Evidence!$A$6:$A$205,C141)&lt;&gt;1,"Check Evidence ID",IF(OR(D141="",E141="",F141="",G141=""),"Complete link reasoning","Structure only: checked")))))</x:f>
      </x:c>
    </x:row>
    <x:row r="142" ht="48" customHeight="1">
      <x:c r="A142" s="14"/>
      <x:c r="B142" s="14"/>
      <x:c r="C142" s="14"/>
      <x:c r="D142" s="14"/>
      <x:c r="E142" s="14"/>
      <x:c r="F142" s="14"/>
      <x:c r="G142" s="14"/>
      <x:c r="H142" s="26" t="str">
        <x:f>IF(A142="","",IF(COUNTIF($A$6:$A$205,A142)&lt;&gt;1,"Duplicate Link ID",IF(COUNTIF(Claims!$A$6:$A$205,B142)&lt;&gt;1,"Check Claim ID",IF(COUNTIF(Evidence!$A$6:$A$205,C142)&lt;&gt;1,"Check Evidence ID",IF(OR(D142="",E142="",F142="",G142=""),"Complete link reasoning","Structure only: checked")))))</x:f>
      </x:c>
    </x:row>
    <x:row r="143" ht="48" customHeight="1">
      <x:c r="A143" s="14"/>
      <x:c r="B143" s="14"/>
      <x:c r="C143" s="14"/>
      <x:c r="D143" s="14"/>
      <x:c r="E143" s="14"/>
      <x:c r="F143" s="14"/>
      <x:c r="G143" s="14"/>
      <x:c r="H143" s="26" t="str">
        <x:f>IF(A143="","",IF(COUNTIF($A$6:$A$205,A143)&lt;&gt;1,"Duplicate Link ID",IF(COUNTIF(Claims!$A$6:$A$205,B143)&lt;&gt;1,"Check Claim ID",IF(COUNTIF(Evidence!$A$6:$A$205,C143)&lt;&gt;1,"Check Evidence ID",IF(OR(D143="",E143="",F143="",G143=""),"Complete link reasoning","Structure only: checked")))))</x:f>
      </x:c>
    </x:row>
    <x:row r="144" ht="48" customHeight="1">
      <x:c r="A144" s="14"/>
      <x:c r="B144" s="14"/>
      <x:c r="C144" s="14"/>
      <x:c r="D144" s="14"/>
      <x:c r="E144" s="14"/>
      <x:c r="F144" s="14"/>
      <x:c r="G144" s="14"/>
      <x:c r="H144" s="26" t="str">
        <x:f>IF(A144="","",IF(COUNTIF($A$6:$A$205,A144)&lt;&gt;1,"Duplicate Link ID",IF(COUNTIF(Claims!$A$6:$A$205,B144)&lt;&gt;1,"Check Claim ID",IF(COUNTIF(Evidence!$A$6:$A$205,C144)&lt;&gt;1,"Check Evidence ID",IF(OR(D144="",E144="",F144="",G144=""),"Complete link reasoning","Structure only: checked")))))</x:f>
      </x:c>
    </x:row>
    <x:row r="145" ht="48" customHeight="1">
      <x:c r="A145" s="14"/>
      <x:c r="B145" s="14"/>
      <x:c r="C145" s="14"/>
      <x:c r="D145" s="14"/>
      <x:c r="E145" s="14"/>
      <x:c r="F145" s="14"/>
      <x:c r="G145" s="14"/>
      <x:c r="H145" s="26" t="str">
        <x:f>IF(A145="","",IF(COUNTIF($A$6:$A$205,A145)&lt;&gt;1,"Duplicate Link ID",IF(COUNTIF(Claims!$A$6:$A$205,B145)&lt;&gt;1,"Check Claim ID",IF(COUNTIF(Evidence!$A$6:$A$205,C145)&lt;&gt;1,"Check Evidence ID",IF(OR(D145="",E145="",F145="",G145=""),"Complete link reasoning","Structure only: checked")))))</x:f>
      </x:c>
    </x:row>
    <x:row r="146" ht="48" customHeight="1">
      <x:c r="A146" s="14"/>
      <x:c r="B146" s="14"/>
      <x:c r="C146" s="14"/>
      <x:c r="D146" s="14"/>
      <x:c r="E146" s="14"/>
      <x:c r="F146" s="14"/>
      <x:c r="G146" s="14"/>
      <x:c r="H146" s="26" t="str">
        <x:f>IF(A146="","",IF(COUNTIF($A$6:$A$205,A146)&lt;&gt;1,"Duplicate Link ID",IF(COUNTIF(Claims!$A$6:$A$205,B146)&lt;&gt;1,"Check Claim ID",IF(COUNTIF(Evidence!$A$6:$A$205,C146)&lt;&gt;1,"Check Evidence ID",IF(OR(D146="",E146="",F146="",G146=""),"Complete link reasoning","Structure only: checked")))))</x:f>
      </x:c>
    </x:row>
    <x:row r="147" ht="48" customHeight="1">
      <x:c r="A147" s="14"/>
      <x:c r="B147" s="14"/>
      <x:c r="C147" s="14"/>
      <x:c r="D147" s="14"/>
      <x:c r="E147" s="14"/>
      <x:c r="F147" s="14"/>
      <x:c r="G147" s="14"/>
      <x:c r="H147" s="26" t="str">
        <x:f>IF(A147="","",IF(COUNTIF($A$6:$A$205,A147)&lt;&gt;1,"Duplicate Link ID",IF(COUNTIF(Claims!$A$6:$A$205,B147)&lt;&gt;1,"Check Claim ID",IF(COUNTIF(Evidence!$A$6:$A$205,C147)&lt;&gt;1,"Check Evidence ID",IF(OR(D147="",E147="",F147="",G147=""),"Complete link reasoning","Structure only: checked")))))</x:f>
      </x:c>
    </x:row>
    <x:row r="148" ht="48" customHeight="1">
      <x:c r="A148" s="14"/>
      <x:c r="B148" s="14"/>
      <x:c r="C148" s="14"/>
      <x:c r="D148" s="14"/>
      <x:c r="E148" s="14"/>
      <x:c r="F148" s="14"/>
      <x:c r="G148" s="14"/>
      <x:c r="H148" s="26" t="str">
        <x:f>IF(A148="","",IF(COUNTIF($A$6:$A$205,A148)&lt;&gt;1,"Duplicate Link ID",IF(COUNTIF(Claims!$A$6:$A$205,B148)&lt;&gt;1,"Check Claim ID",IF(COUNTIF(Evidence!$A$6:$A$205,C148)&lt;&gt;1,"Check Evidence ID",IF(OR(D148="",E148="",F148="",G148=""),"Complete link reasoning","Structure only: checked")))))</x:f>
      </x:c>
    </x:row>
    <x:row r="149" ht="48" customHeight="1">
      <x:c r="A149" s="14"/>
      <x:c r="B149" s="14"/>
      <x:c r="C149" s="14"/>
      <x:c r="D149" s="14"/>
      <x:c r="E149" s="14"/>
      <x:c r="F149" s="14"/>
      <x:c r="G149" s="14"/>
      <x:c r="H149" s="26" t="str">
        <x:f>IF(A149="","",IF(COUNTIF($A$6:$A$205,A149)&lt;&gt;1,"Duplicate Link ID",IF(COUNTIF(Claims!$A$6:$A$205,B149)&lt;&gt;1,"Check Claim ID",IF(COUNTIF(Evidence!$A$6:$A$205,C149)&lt;&gt;1,"Check Evidence ID",IF(OR(D149="",E149="",F149="",G149=""),"Complete link reasoning","Structure only: checked")))))</x:f>
      </x:c>
    </x:row>
    <x:row r="150" ht="48" customHeight="1">
      <x:c r="A150" s="14"/>
      <x:c r="B150" s="14"/>
      <x:c r="C150" s="14"/>
      <x:c r="D150" s="14"/>
      <x:c r="E150" s="14"/>
      <x:c r="F150" s="14"/>
      <x:c r="G150" s="14"/>
      <x:c r="H150" s="26" t="str">
        <x:f>IF(A150="","",IF(COUNTIF($A$6:$A$205,A150)&lt;&gt;1,"Duplicate Link ID",IF(COUNTIF(Claims!$A$6:$A$205,B150)&lt;&gt;1,"Check Claim ID",IF(COUNTIF(Evidence!$A$6:$A$205,C150)&lt;&gt;1,"Check Evidence ID",IF(OR(D150="",E150="",F150="",G150=""),"Complete link reasoning","Structure only: checked")))))</x:f>
      </x:c>
    </x:row>
    <x:row r="151" ht="48" customHeight="1">
      <x:c r="A151" s="14"/>
      <x:c r="B151" s="14"/>
      <x:c r="C151" s="14"/>
      <x:c r="D151" s="14"/>
      <x:c r="E151" s="14"/>
      <x:c r="F151" s="14"/>
      <x:c r="G151" s="14"/>
      <x:c r="H151" s="26" t="str">
        <x:f>IF(A151="","",IF(COUNTIF($A$6:$A$205,A151)&lt;&gt;1,"Duplicate Link ID",IF(COUNTIF(Claims!$A$6:$A$205,B151)&lt;&gt;1,"Check Claim ID",IF(COUNTIF(Evidence!$A$6:$A$205,C151)&lt;&gt;1,"Check Evidence ID",IF(OR(D151="",E151="",F151="",G151=""),"Complete link reasoning","Structure only: checked")))))</x:f>
      </x:c>
    </x:row>
    <x:row r="152" ht="48" customHeight="1">
      <x:c r="A152" s="14"/>
      <x:c r="B152" s="14"/>
      <x:c r="C152" s="14"/>
      <x:c r="D152" s="14"/>
      <x:c r="E152" s="14"/>
      <x:c r="F152" s="14"/>
      <x:c r="G152" s="14"/>
      <x:c r="H152" s="26" t="str">
        <x:f>IF(A152="","",IF(COUNTIF($A$6:$A$205,A152)&lt;&gt;1,"Duplicate Link ID",IF(COUNTIF(Claims!$A$6:$A$205,B152)&lt;&gt;1,"Check Claim ID",IF(COUNTIF(Evidence!$A$6:$A$205,C152)&lt;&gt;1,"Check Evidence ID",IF(OR(D152="",E152="",F152="",G152=""),"Complete link reasoning","Structure only: checked")))))</x:f>
      </x:c>
    </x:row>
    <x:row r="153" ht="48" customHeight="1">
      <x:c r="A153" s="14"/>
      <x:c r="B153" s="14"/>
      <x:c r="C153" s="14"/>
      <x:c r="D153" s="14"/>
      <x:c r="E153" s="14"/>
      <x:c r="F153" s="14"/>
      <x:c r="G153" s="14"/>
      <x:c r="H153" s="26" t="str">
        <x:f>IF(A153="","",IF(COUNTIF($A$6:$A$205,A153)&lt;&gt;1,"Duplicate Link ID",IF(COUNTIF(Claims!$A$6:$A$205,B153)&lt;&gt;1,"Check Claim ID",IF(COUNTIF(Evidence!$A$6:$A$205,C153)&lt;&gt;1,"Check Evidence ID",IF(OR(D153="",E153="",F153="",G153=""),"Complete link reasoning","Structure only: checked")))))</x:f>
      </x:c>
    </x:row>
    <x:row r="154" ht="48" customHeight="1">
      <x:c r="A154" s="14"/>
      <x:c r="B154" s="14"/>
      <x:c r="C154" s="14"/>
      <x:c r="D154" s="14"/>
      <x:c r="E154" s="14"/>
      <x:c r="F154" s="14"/>
      <x:c r="G154" s="14"/>
      <x:c r="H154" s="26" t="str">
        <x:f>IF(A154="","",IF(COUNTIF($A$6:$A$205,A154)&lt;&gt;1,"Duplicate Link ID",IF(COUNTIF(Claims!$A$6:$A$205,B154)&lt;&gt;1,"Check Claim ID",IF(COUNTIF(Evidence!$A$6:$A$205,C154)&lt;&gt;1,"Check Evidence ID",IF(OR(D154="",E154="",F154="",G154=""),"Complete link reasoning","Structure only: checked")))))</x:f>
      </x:c>
    </x:row>
    <x:row r="155" ht="48" customHeight="1">
      <x:c r="A155" s="14"/>
      <x:c r="B155" s="14"/>
      <x:c r="C155" s="14"/>
      <x:c r="D155" s="14"/>
      <x:c r="E155" s="14"/>
      <x:c r="F155" s="14"/>
      <x:c r="G155" s="14"/>
      <x:c r="H155" s="26" t="str">
        <x:f>IF(A155="","",IF(COUNTIF($A$6:$A$205,A155)&lt;&gt;1,"Duplicate Link ID",IF(COUNTIF(Claims!$A$6:$A$205,B155)&lt;&gt;1,"Check Claim ID",IF(COUNTIF(Evidence!$A$6:$A$205,C155)&lt;&gt;1,"Check Evidence ID",IF(OR(D155="",E155="",F155="",G155=""),"Complete link reasoning","Structure only: checked")))))</x:f>
      </x:c>
    </x:row>
    <x:row r="156" ht="48" customHeight="1">
      <x:c r="A156" s="14"/>
      <x:c r="B156" s="14"/>
      <x:c r="C156" s="14"/>
      <x:c r="D156" s="14"/>
      <x:c r="E156" s="14"/>
      <x:c r="F156" s="14"/>
      <x:c r="G156" s="14"/>
      <x:c r="H156" s="26" t="str">
        <x:f>IF(A156="","",IF(COUNTIF($A$6:$A$205,A156)&lt;&gt;1,"Duplicate Link ID",IF(COUNTIF(Claims!$A$6:$A$205,B156)&lt;&gt;1,"Check Claim ID",IF(COUNTIF(Evidence!$A$6:$A$205,C156)&lt;&gt;1,"Check Evidence ID",IF(OR(D156="",E156="",F156="",G156=""),"Complete link reasoning","Structure only: checked")))))</x:f>
      </x:c>
    </x:row>
    <x:row r="157" ht="48" customHeight="1">
      <x:c r="A157" s="14"/>
      <x:c r="B157" s="14"/>
      <x:c r="C157" s="14"/>
      <x:c r="D157" s="14"/>
      <x:c r="E157" s="14"/>
      <x:c r="F157" s="14"/>
      <x:c r="G157" s="14"/>
      <x:c r="H157" s="26" t="str">
        <x:f>IF(A157="","",IF(COUNTIF($A$6:$A$205,A157)&lt;&gt;1,"Duplicate Link ID",IF(COUNTIF(Claims!$A$6:$A$205,B157)&lt;&gt;1,"Check Claim ID",IF(COUNTIF(Evidence!$A$6:$A$205,C157)&lt;&gt;1,"Check Evidence ID",IF(OR(D157="",E157="",F157="",G157=""),"Complete link reasoning","Structure only: checked")))))</x:f>
      </x:c>
    </x:row>
    <x:row r="158" ht="48" customHeight="1">
      <x:c r="A158" s="14"/>
      <x:c r="B158" s="14"/>
      <x:c r="C158" s="14"/>
      <x:c r="D158" s="14"/>
      <x:c r="E158" s="14"/>
      <x:c r="F158" s="14"/>
      <x:c r="G158" s="14"/>
      <x:c r="H158" s="26" t="str">
        <x:f>IF(A158="","",IF(COUNTIF($A$6:$A$205,A158)&lt;&gt;1,"Duplicate Link ID",IF(COUNTIF(Claims!$A$6:$A$205,B158)&lt;&gt;1,"Check Claim ID",IF(COUNTIF(Evidence!$A$6:$A$205,C158)&lt;&gt;1,"Check Evidence ID",IF(OR(D158="",E158="",F158="",G158=""),"Complete link reasoning","Structure only: checked")))))</x:f>
      </x:c>
    </x:row>
    <x:row r="159" ht="48" customHeight="1">
      <x:c r="A159" s="14"/>
      <x:c r="B159" s="14"/>
      <x:c r="C159" s="14"/>
      <x:c r="D159" s="14"/>
      <x:c r="E159" s="14"/>
      <x:c r="F159" s="14"/>
      <x:c r="G159" s="14"/>
      <x:c r="H159" s="26" t="str">
        <x:f>IF(A159="","",IF(COUNTIF($A$6:$A$205,A159)&lt;&gt;1,"Duplicate Link ID",IF(COUNTIF(Claims!$A$6:$A$205,B159)&lt;&gt;1,"Check Claim ID",IF(COUNTIF(Evidence!$A$6:$A$205,C159)&lt;&gt;1,"Check Evidence ID",IF(OR(D159="",E159="",F159="",G159=""),"Complete link reasoning","Structure only: checked")))))</x:f>
      </x:c>
    </x:row>
    <x:row r="160" ht="48" customHeight="1">
      <x:c r="A160" s="14"/>
      <x:c r="B160" s="14"/>
      <x:c r="C160" s="14"/>
      <x:c r="D160" s="14"/>
      <x:c r="E160" s="14"/>
      <x:c r="F160" s="14"/>
      <x:c r="G160" s="14"/>
      <x:c r="H160" s="26" t="str">
        <x:f>IF(A160="","",IF(COUNTIF($A$6:$A$205,A160)&lt;&gt;1,"Duplicate Link ID",IF(COUNTIF(Claims!$A$6:$A$205,B160)&lt;&gt;1,"Check Claim ID",IF(COUNTIF(Evidence!$A$6:$A$205,C160)&lt;&gt;1,"Check Evidence ID",IF(OR(D160="",E160="",F160="",G160=""),"Complete link reasoning","Structure only: checked")))))</x:f>
      </x:c>
    </x:row>
    <x:row r="161" ht="48" customHeight="1">
      <x:c r="A161" s="14"/>
      <x:c r="B161" s="14"/>
      <x:c r="C161" s="14"/>
      <x:c r="D161" s="14"/>
      <x:c r="E161" s="14"/>
      <x:c r="F161" s="14"/>
      <x:c r="G161" s="14"/>
      <x:c r="H161" s="26" t="str">
        <x:f>IF(A161="","",IF(COUNTIF($A$6:$A$205,A161)&lt;&gt;1,"Duplicate Link ID",IF(COUNTIF(Claims!$A$6:$A$205,B161)&lt;&gt;1,"Check Claim ID",IF(COUNTIF(Evidence!$A$6:$A$205,C161)&lt;&gt;1,"Check Evidence ID",IF(OR(D161="",E161="",F161="",G161=""),"Complete link reasoning","Structure only: checked")))))</x:f>
      </x:c>
    </x:row>
    <x:row r="162" ht="48" customHeight="1">
      <x:c r="A162" s="14"/>
      <x:c r="B162" s="14"/>
      <x:c r="C162" s="14"/>
      <x:c r="D162" s="14"/>
      <x:c r="E162" s="14"/>
      <x:c r="F162" s="14"/>
      <x:c r="G162" s="14"/>
      <x:c r="H162" s="26" t="str">
        <x:f>IF(A162="","",IF(COUNTIF($A$6:$A$205,A162)&lt;&gt;1,"Duplicate Link ID",IF(COUNTIF(Claims!$A$6:$A$205,B162)&lt;&gt;1,"Check Claim ID",IF(COUNTIF(Evidence!$A$6:$A$205,C162)&lt;&gt;1,"Check Evidence ID",IF(OR(D162="",E162="",F162="",G162=""),"Complete link reasoning","Structure only: checked")))))</x:f>
      </x:c>
    </x:row>
    <x:row r="163" ht="48" customHeight="1">
      <x:c r="A163" s="14"/>
      <x:c r="B163" s="14"/>
      <x:c r="C163" s="14"/>
      <x:c r="D163" s="14"/>
      <x:c r="E163" s="14"/>
      <x:c r="F163" s="14"/>
      <x:c r="G163" s="14"/>
      <x:c r="H163" s="26" t="str">
        <x:f>IF(A163="","",IF(COUNTIF($A$6:$A$205,A163)&lt;&gt;1,"Duplicate Link ID",IF(COUNTIF(Claims!$A$6:$A$205,B163)&lt;&gt;1,"Check Claim ID",IF(COUNTIF(Evidence!$A$6:$A$205,C163)&lt;&gt;1,"Check Evidence ID",IF(OR(D163="",E163="",F163="",G163=""),"Complete link reasoning","Structure only: checked")))))</x:f>
      </x:c>
    </x:row>
    <x:row r="164" ht="48" customHeight="1">
      <x:c r="A164" s="14"/>
      <x:c r="B164" s="14"/>
      <x:c r="C164" s="14"/>
      <x:c r="D164" s="14"/>
      <x:c r="E164" s="14"/>
      <x:c r="F164" s="14"/>
      <x:c r="G164" s="14"/>
      <x:c r="H164" s="26" t="str">
        <x:f>IF(A164="","",IF(COUNTIF($A$6:$A$205,A164)&lt;&gt;1,"Duplicate Link ID",IF(COUNTIF(Claims!$A$6:$A$205,B164)&lt;&gt;1,"Check Claim ID",IF(COUNTIF(Evidence!$A$6:$A$205,C164)&lt;&gt;1,"Check Evidence ID",IF(OR(D164="",E164="",F164="",G164=""),"Complete link reasoning","Structure only: checked")))))</x:f>
      </x:c>
    </x:row>
    <x:row r="165" ht="48" customHeight="1">
      <x:c r="A165" s="14"/>
      <x:c r="B165" s="14"/>
      <x:c r="C165" s="14"/>
      <x:c r="D165" s="14"/>
      <x:c r="E165" s="14"/>
      <x:c r="F165" s="14"/>
      <x:c r="G165" s="14"/>
      <x:c r="H165" s="26" t="str">
        <x:f>IF(A165="","",IF(COUNTIF($A$6:$A$205,A165)&lt;&gt;1,"Duplicate Link ID",IF(COUNTIF(Claims!$A$6:$A$205,B165)&lt;&gt;1,"Check Claim ID",IF(COUNTIF(Evidence!$A$6:$A$205,C165)&lt;&gt;1,"Check Evidence ID",IF(OR(D165="",E165="",F165="",G165=""),"Complete link reasoning","Structure only: checked")))))</x:f>
      </x:c>
    </x:row>
    <x:row r="166" ht="48" customHeight="1">
      <x:c r="A166" s="14"/>
      <x:c r="B166" s="14"/>
      <x:c r="C166" s="14"/>
      <x:c r="D166" s="14"/>
      <x:c r="E166" s="14"/>
      <x:c r="F166" s="14"/>
      <x:c r="G166" s="14"/>
      <x:c r="H166" s="26" t="str">
        <x:f>IF(A166="","",IF(COUNTIF($A$6:$A$205,A166)&lt;&gt;1,"Duplicate Link ID",IF(COUNTIF(Claims!$A$6:$A$205,B166)&lt;&gt;1,"Check Claim ID",IF(COUNTIF(Evidence!$A$6:$A$205,C166)&lt;&gt;1,"Check Evidence ID",IF(OR(D166="",E166="",F166="",G166=""),"Complete link reasoning","Structure only: checked")))))</x:f>
      </x:c>
    </x:row>
    <x:row r="167" ht="48" customHeight="1">
      <x:c r="A167" s="14"/>
      <x:c r="B167" s="14"/>
      <x:c r="C167" s="14"/>
      <x:c r="D167" s="14"/>
      <x:c r="E167" s="14"/>
      <x:c r="F167" s="14"/>
      <x:c r="G167" s="14"/>
      <x:c r="H167" s="26" t="str">
        <x:f>IF(A167="","",IF(COUNTIF($A$6:$A$205,A167)&lt;&gt;1,"Duplicate Link ID",IF(COUNTIF(Claims!$A$6:$A$205,B167)&lt;&gt;1,"Check Claim ID",IF(COUNTIF(Evidence!$A$6:$A$205,C167)&lt;&gt;1,"Check Evidence ID",IF(OR(D167="",E167="",F167="",G167=""),"Complete link reasoning","Structure only: checked")))))</x:f>
      </x:c>
    </x:row>
    <x:row r="168" ht="48" customHeight="1">
      <x:c r="A168" s="14"/>
      <x:c r="B168" s="14"/>
      <x:c r="C168" s="14"/>
      <x:c r="D168" s="14"/>
      <x:c r="E168" s="14"/>
      <x:c r="F168" s="14"/>
      <x:c r="G168" s="14"/>
      <x:c r="H168" s="26" t="str">
        <x:f>IF(A168="","",IF(COUNTIF($A$6:$A$205,A168)&lt;&gt;1,"Duplicate Link ID",IF(COUNTIF(Claims!$A$6:$A$205,B168)&lt;&gt;1,"Check Claim ID",IF(COUNTIF(Evidence!$A$6:$A$205,C168)&lt;&gt;1,"Check Evidence ID",IF(OR(D168="",E168="",F168="",G168=""),"Complete link reasoning","Structure only: checked")))))</x:f>
      </x:c>
    </x:row>
    <x:row r="169" ht="48" customHeight="1">
      <x:c r="A169" s="14"/>
      <x:c r="B169" s="14"/>
      <x:c r="C169" s="14"/>
      <x:c r="D169" s="14"/>
      <x:c r="E169" s="14"/>
      <x:c r="F169" s="14"/>
      <x:c r="G169" s="14"/>
      <x:c r="H169" s="26" t="str">
        <x:f>IF(A169="","",IF(COUNTIF($A$6:$A$205,A169)&lt;&gt;1,"Duplicate Link ID",IF(COUNTIF(Claims!$A$6:$A$205,B169)&lt;&gt;1,"Check Claim ID",IF(COUNTIF(Evidence!$A$6:$A$205,C169)&lt;&gt;1,"Check Evidence ID",IF(OR(D169="",E169="",F169="",G169=""),"Complete link reasoning","Structure only: checked")))))</x:f>
      </x:c>
    </x:row>
    <x:row r="170" ht="48" customHeight="1">
      <x:c r="A170" s="14"/>
      <x:c r="B170" s="14"/>
      <x:c r="C170" s="14"/>
      <x:c r="D170" s="14"/>
      <x:c r="E170" s="14"/>
      <x:c r="F170" s="14"/>
      <x:c r="G170" s="14"/>
      <x:c r="H170" s="26" t="str">
        <x:f>IF(A170="","",IF(COUNTIF($A$6:$A$205,A170)&lt;&gt;1,"Duplicate Link ID",IF(COUNTIF(Claims!$A$6:$A$205,B170)&lt;&gt;1,"Check Claim ID",IF(COUNTIF(Evidence!$A$6:$A$205,C170)&lt;&gt;1,"Check Evidence ID",IF(OR(D170="",E170="",F170="",G170=""),"Complete link reasoning","Structure only: checked")))))</x:f>
      </x:c>
    </x:row>
    <x:row r="171" ht="48" customHeight="1">
      <x:c r="A171" s="14"/>
      <x:c r="B171" s="14"/>
      <x:c r="C171" s="14"/>
      <x:c r="D171" s="14"/>
      <x:c r="E171" s="14"/>
      <x:c r="F171" s="14"/>
      <x:c r="G171" s="14"/>
      <x:c r="H171" s="26" t="str">
        <x:f>IF(A171="","",IF(COUNTIF($A$6:$A$205,A171)&lt;&gt;1,"Duplicate Link ID",IF(COUNTIF(Claims!$A$6:$A$205,B171)&lt;&gt;1,"Check Claim ID",IF(COUNTIF(Evidence!$A$6:$A$205,C171)&lt;&gt;1,"Check Evidence ID",IF(OR(D171="",E171="",F171="",G171=""),"Complete link reasoning","Structure only: checked")))))</x:f>
      </x:c>
    </x:row>
    <x:row r="172" ht="48" customHeight="1">
      <x:c r="A172" s="14"/>
      <x:c r="B172" s="14"/>
      <x:c r="C172" s="14"/>
      <x:c r="D172" s="14"/>
      <x:c r="E172" s="14"/>
      <x:c r="F172" s="14"/>
      <x:c r="G172" s="14"/>
      <x:c r="H172" s="26" t="str">
        <x:f>IF(A172="","",IF(COUNTIF($A$6:$A$205,A172)&lt;&gt;1,"Duplicate Link ID",IF(COUNTIF(Claims!$A$6:$A$205,B172)&lt;&gt;1,"Check Claim ID",IF(COUNTIF(Evidence!$A$6:$A$205,C172)&lt;&gt;1,"Check Evidence ID",IF(OR(D172="",E172="",F172="",G172=""),"Complete link reasoning","Structure only: checked")))))</x:f>
      </x:c>
    </x:row>
    <x:row r="173" ht="48" customHeight="1">
      <x:c r="A173" s="14"/>
      <x:c r="B173" s="14"/>
      <x:c r="C173" s="14"/>
      <x:c r="D173" s="14"/>
      <x:c r="E173" s="14"/>
      <x:c r="F173" s="14"/>
      <x:c r="G173" s="14"/>
      <x:c r="H173" s="26" t="str">
        <x:f>IF(A173="","",IF(COUNTIF($A$6:$A$205,A173)&lt;&gt;1,"Duplicate Link ID",IF(COUNTIF(Claims!$A$6:$A$205,B173)&lt;&gt;1,"Check Claim ID",IF(COUNTIF(Evidence!$A$6:$A$205,C173)&lt;&gt;1,"Check Evidence ID",IF(OR(D173="",E173="",F173="",G173=""),"Complete link reasoning","Structure only: checked")))))</x:f>
      </x:c>
    </x:row>
    <x:row r="174" ht="48" customHeight="1">
      <x:c r="A174" s="14"/>
      <x:c r="B174" s="14"/>
      <x:c r="C174" s="14"/>
      <x:c r="D174" s="14"/>
      <x:c r="E174" s="14"/>
      <x:c r="F174" s="14"/>
      <x:c r="G174" s="14"/>
      <x:c r="H174" s="26" t="str">
        <x:f>IF(A174="","",IF(COUNTIF($A$6:$A$205,A174)&lt;&gt;1,"Duplicate Link ID",IF(COUNTIF(Claims!$A$6:$A$205,B174)&lt;&gt;1,"Check Claim ID",IF(COUNTIF(Evidence!$A$6:$A$205,C174)&lt;&gt;1,"Check Evidence ID",IF(OR(D174="",E174="",F174="",G174=""),"Complete link reasoning","Structure only: checked")))))</x:f>
      </x:c>
    </x:row>
    <x:row r="175" ht="48" customHeight="1">
      <x:c r="A175" s="14"/>
      <x:c r="B175" s="14"/>
      <x:c r="C175" s="14"/>
      <x:c r="D175" s="14"/>
      <x:c r="E175" s="14"/>
      <x:c r="F175" s="14"/>
      <x:c r="G175" s="14"/>
      <x:c r="H175" s="26" t="str">
        <x:f>IF(A175="","",IF(COUNTIF($A$6:$A$205,A175)&lt;&gt;1,"Duplicate Link ID",IF(COUNTIF(Claims!$A$6:$A$205,B175)&lt;&gt;1,"Check Claim ID",IF(COUNTIF(Evidence!$A$6:$A$205,C175)&lt;&gt;1,"Check Evidence ID",IF(OR(D175="",E175="",F175="",G175=""),"Complete link reasoning","Structure only: checked")))))</x:f>
      </x:c>
    </x:row>
    <x:row r="176" ht="48" customHeight="1">
      <x:c r="A176" s="14"/>
      <x:c r="B176" s="14"/>
      <x:c r="C176" s="14"/>
      <x:c r="D176" s="14"/>
      <x:c r="E176" s="14"/>
      <x:c r="F176" s="14"/>
      <x:c r="G176" s="14"/>
      <x:c r="H176" s="26" t="str">
        <x:f>IF(A176="","",IF(COUNTIF($A$6:$A$205,A176)&lt;&gt;1,"Duplicate Link ID",IF(COUNTIF(Claims!$A$6:$A$205,B176)&lt;&gt;1,"Check Claim ID",IF(COUNTIF(Evidence!$A$6:$A$205,C176)&lt;&gt;1,"Check Evidence ID",IF(OR(D176="",E176="",F176="",G176=""),"Complete link reasoning","Structure only: checked")))))</x:f>
      </x:c>
    </x:row>
    <x:row r="177" ht="48" customHeight="1">
      <x:c r="A177" s="14"/>
      <x:c r="B177" s="14"/>
      <x:c r="C177" s="14"/>
      <x:c r="D177" s="14"/>
      <x:c r="E177" s="14"/>
      <x:c r="F177" s="14"/>
      <x:c r="G177" s="14"/>
      <x:c r="H177" s="26" t="str">
        <x:f>IF(A177="","",IF(COUNTIF($A$6:$A$205,A177)&lt;&gt;1,"Duplicate Link ID",IF(COUNTIF(Claims!$A$6:$A$205,B177)&lt;&gt;1,"Check Claim ID",IF(COUNTIF(Evidence!$A$6:$A$205,C177)&lt;&gt;1,"Check Evidence ID",IF(OR(D177="",E177="",F177="",G177=""),"Complete link reasoning","Structure only: checked")))))</x:f>
      </x:c>
    </x:row>
    <x:row r="178" ht="48" customHeight="1">
      <x:c r="A178" s="14"/>
      <x:c r="B178" s="14"/>
      <x:c r="C178" s="14"/>
      <x:c r="D178" s="14"/>
      <x:c r="E178" s="14"/>
      <x:c r="F178" s="14"/>
      <x:c r="G178" s="14"/>
      <x:c r="H178" s="26" t="str">
        <x:f>IF(A178="","",IF(COUNTIF($A$6:$A$205,A178)&lt;&gt;1,"Duplicate Link ID",IF(COUNTIF(Claims!$A$6:$A$205,B178)&lt;&gt;1,"Check Claim ID",IF(COUNTIF(Evidence!$A$6:$A$205,C178)&lt;&gt;1,"Check Evidence ID",IF(OR(D178="",E178="",F178="",G178=""),"Complete link reasoning","Structure only: checked")))))</x:f>
      </x:c>
    </x:row>
    <x:row r="179" ht="48" customHeight="1">
      <x:c r="A179" s="14"/>
      <x:c r="B179" s="14"/>
      <x:c r="C179" s="14"/>
      <x:c r="D179" s="14"/>
      <x:c r="E179" s="14"/>
      <x:c r="F179" s="14"/>
      <x:c r="G179" s="14"/>
      <x:c r="H179" s="26" t="str">
        <x:f>IF(A179="","",IF(COUNTIF($A$6:$A$205,A179)&lt;&gt;1,"Duplicate Link ID",IF(COUNTIF(Claims!$A$6:$A$205,B179)&lt;&gt;1,"Check Claim ID",IF(COUNTIF(Evidence!$A$6:$A$205,C179)&lt;&gt;1,"Check Evidence ID",IF(OR(D179="",E179="",F179="",G179=""),"Complete link reasoning","Structure only: checked")))))</x:f>
      </x:c>
    </x:row>
    <x:row r="180" ht="48" customHeight="1">
      <x:c r="A180" s="14"/>
      <x:c r="B180" s="14"/>
      <x:c r="C180" s="14"/>
      <x:c r="D180" s="14"/>
      <x:c r="E180" s="14"/>
      <x:c r="F180" s="14"/>
      <x:c r="G180" s="14"/>
      <x:c r="H180" s="26" t="str">
        <x:f>IF(A180="","",IF(COUNTIF($A$6:$A$205,A180)&lt;&gt;1,"Duplicate Link ID",IF(COUNTIF(Claims!$A$6:$A$205,B180)&lt;&gt;1,"Check Claim ID",IF(COUNTIF(Evidence!$A$6:$A$205,C180)&lt;&gt;1,"Check Evidence ID",IF(OR(D180="",E180="",F180="",G180=""),"Complete link reasoning","Structure only: checked")))))</x:f>
      </x:c>
    </x:row>
    <x:row r="181" ht="48" customHeight="1">
      <x:c r="A181" s="14"/>
      <x:c r="B181" s="14"/>
      <x:c r="C181" s="14"/>
      <x:c r="D181" s="14"/>
      <x:c r="E181" s="14"/>
      <x:c r="F181" s="14"/>
      <x:c r="G181" s="14"/>
      <x:c r="H181" s="26" t="str">
        <x:f>IF(A181="","",IF(COUNTIF($A$6:$A$205,A181)&lt;&gt;1,"Duplicate Link ID",IF(COUNTIF(Claims!$A$6:$A$205,B181)&lt;&gt;1,"Check Claim ID",IF(COUNTIF(Evidence!$A$6:$A$205,C181)&lt;&gt;1,"Check Evidence ID",IF(OR(D181="",E181="",F181="",G181=""),"Complete link reasoning","Structure only: checked")))))</x:f>
      </x:c>
    </x:row>
    <x:row r="182" ht="48" customHeight="1">
      <x:c r="A182" s="14"/>
      <x:c r="B182" s="14"/>
      <x:c r="C182" s="14"/>
      <x:c r="D182" s="14"/>
      <x:c r="E182" s="14"/>
      <x:c r="F182" s="14"/>
      <x:c r="G182" s="14"/>
      <x:c r="H182" s="26" t="str">
        <x:f>IF(A182="","",IF(COUNTIF($A$6:$A$205,A182)&lt;&gt;1,"Duplicate Link ID",IF(COUNTIF(Claims!$A$6:$A$205,B182)&lt;&gt;1,"Check Claim ID",IF(COUNTIF(Evidence!$A$6:$A$205,C182)&lt;&gt;1,"Check Evidence ID",IF(OR(D182="",E182="",F182="",G182=""),"Complete link reasoning","Structure only: checked")))))</x:f>
      </x:c>
    </x:row>
    <x:row r="183" ht="48" customHeight="1">
      <x:c r="A183" s="14"/>
      <x:c r="B183" s="14"/>
      <x:c r="C183" s="14"/>
      <x:c r="D183" s="14"/>
      <x:c r="E183" s="14"/>
      <x:c r="F183" s="14"/>
      <x:c r="G183" s="14"/>
      <x:c r="H183" s="26" t="str">
        <x:f>IF(A183="","",IF(COUNTIF($A$6:$A$205,A183)&lt;&gt;1,"Duplicate Link ID",IF(COUNTIF(Claims!$A$6:$A$205,B183)&lt;&gt;1,"Check Claim ID",IF(COUNTIF(Evidence!$A$6:$A$205,C183)&lt;&gt;1,"Check Evidence ID",IF(OR(D183="",E183="",F183="",G183=""),"Complete link reasoning","Structure only: checked")))))</x:f>
      </x:c>
    </x:row>
    <x:row r="184" ht="48" customHeight="1">
      <x:c r="A184" s="14"/>
      <x:c r="B184" s="14"/>
      <x:c r="C184" s="14"/>
      <x:c r="D184" s="14"/>
      <x:c r="E184" s="14"/>
      <x:c r="F184" s="14"/>
      <x:c r="G184" s="14"/>
      <x:c r="H184" s="26" t="str">
        <x:f>IF(A184="","",IF(COUNTIF($A$6:$A$205,A184)&lt;&gt;1,"Duplicate Link ID",IF(COUNTIF(Claims!$A$6:$A$205,B184)&lt;&gt;1,"Check Claim ID",IF(COUNTIF(Evidence!$A$6:$A$205,C184)&lt;&gt;1,"Check Evidence ID",IF(OR(D184="",E184="",F184="",G184=""),"Complete link reasoning","Structure only: checked")))))</x:f>
      </x:c>
    </x:row>
    <x:row r="185" ht="48" customHeight="1">
      <x:c r="A185" s="14"/>
      <x:c r="B185" s="14"/>
      <x:c r="C185" s="14"/>
      <x:c r="D185" s="14"/>
      <x:c r="E185" s="14"/>
      <x:c r="F185" s="14"/>
      <x:c r="G185" s="14"/>
      <x:c r="H185" s="26" t="str">
        <x:f>IF(A185="","",IF(COUNTIF($A$6:$A$205,A185)&lt;&gt;1,"Duplicate Link ID",IF(COUNTIF(Claims!$A$6:$A$205,B185)&lt;&gt;1,"Check Claim ID",IF(COUNTIF(Evidence!$A$6:$A$205,C185)&lt;&gt;1,"Check Evidence ID",IF(OR(D185="",E185="",F185="",G185=""),"Complete link reasoning","Structure only: checked")))))</x:f>
      </x:c>
    </x:row>
    <x:row r="186" ht="48" customHeight="1">
      <x:c r="A186" s="14"/>
      <x:c r="B186" s="14"/>
      <x:c r="C186" s="14"/>
      <x:c r="D186" s="14"/>
      <x:c r="E186" s="14"/>
      <x:c r="F186" s="14"/>
      <x:c r="G186" s="14"/>
      <x:c r="H186" s="26" t="str">
        <x:f>IF(A186="","",IF(COUNTIF($A$6:$A$205,A186)&lt;&gt;1,"Duplicate Link ID",IF(COUNTIF(Claims!$A$6:$A$205,B186)&lt;&gt;1,"Check Claim ID",IF(COUNTIF(Evidence!$A$6:$A$205,C186)&lt;&gt;1,"Check Evidence ID",IF(OR(D186="",E186="",F186="",G186=""),"Complete link reasoning","Structure only: checked")))))</x:f>
      </x:c>
    </x:row>
    <x:row r="187" ht="48" customHeight="1">
      <x:c r="A187" s="14"/>
      <x:c r="B187" s="14"/>
      <x:c r="C187" s="14"/>
      <x:c r="D187" s="14"/>
      <x:c r="E187" s="14"/>
      <x:c r="F187" s="14"/>
      <x:c r="G187" s="14"/>
      <x:c r="H187" s="26" t="str">
        <x:f>IF(A187="","",IF(COUNTIF($A$6:$A$205,A187)&lt;&gt;1,"Duplicate Link ID",IF(COUNTIF(Claims!$A$6:$A$205,B187)&lt;&gt;1,"Check Claim ID",IF(COUNTIF(Evidence!$A$6:$A$205,C187)&lt;&gt;1,"Check Evidence ID",IF(OR(D187="",E187="",F187="",G187=""),"Complete link reasoning","Structure only: checked")))))</x:f>
      </x:c>
    </x:row>
    <x:row r="188" ht="48" customHeight="1">
      <x:c r="A188" s="14"/>
      <x:c r="B188" s="14"/>
      <x:c r="C188" s="14"/>
      <x:c r="D188" s="14"/>
      <x:c r="E188" s="14"/>
      <x:c r="F188" s="14"/>
      <x:c r="G188" s="14"/>
      <x:c r="H188" s="26" t="str">
        <x:f>IF(A188="","",IF(COUNTIF($A$6:$A$205,A188)&lt;&gt;1,"Duplicate Link ID",IF(COUNTIF(Claims!$A$6:$A$205,B188)&lt;&gt;1,"Check Claim ID",IF(COUNTIF(Evidence!$A$6:$A$205,C188)&lt;&gt;1,"Check Evidence ID",IF(OR(D188="",E188="",F188="",G188=""),"Complete link reasoning","Structure only: checked")))))</x:f>
      </x:c>
    </x:row>
    <x:row r="189" ht="48" customHeight="1">
      <x:c r="A189" s="14"/>
      <x:c r="B189" s="14"/>
      <x:c r="C189" s="14"/>
      <x:c r="D189" s="14"/>
      <x:c r="E189" s="14"/>
      <x:c r="F189" s="14"/>
      <x:c r="G189" s="14"/>
      <x:c r="H189" s="26" t="str">
        <x:f>IF(A189="","",IF(COUNTIF($A$6:$A$205,A189)&lt;&gt;1,"Duplicate Link ID",IF(COUNTIF(Claims!$A$6:$A$205,B189)&lt;&gt;1,"Check Claim ID",IF(COUNTIF(Evidence!$A$6:$A$205,C189)&lt;&gt;1,"Check Evidence ID",IF(OR(D189="",E189="",F189="",G189=""),"Complete link reasoning","Structure only: checked")))))</x:f>
      </x:c>
    </x:row>
    <x:row r="190" ht="48" customHeight="1">
      <x:c r="A190" s="14"/>
      <x:c r="B190" s="14"/>
      <x:c r="C190" s="14"/>
      <x:c r="D190" s="14"/>
      <x:c r="E190" s="14"/>
      <x:c r="F190" s="14"/>
      <x:c r="G190" s="14"/>
      <x:c r="H190" s="26" t="str">
        <x:f>IF(A190="","",IF(COUNTIF($A$6:$A$205,A190)&lt;&gt;1,"Duplicate Link ID",IF(COUNTIF(Claims!$A$6:$A$205,B190)&lt;&gt;1,"Check Claim ID",IF(COUNTIF(Evidence!$A$6:$A$205,C190)&lt;&gt;1,"Check Evidence ID",IF(OR(D190="",E190="",F190="",G190=""),"Complete link reasoning","Structure only: checked")))))</x:f>
      </x:c>
    </x:row>
    <x:row r="191" ht="48" customHeight="1">
      <x:c r="A191" s="14"/>
      <x:c r="B191" s="14"/>
      <x:c r="C191" s="14"/>
      <x:c r="D191" s="14"/>
      <x:c r="E191" s="14"/>
      <x:c r="F191" s="14"/>
      <x:c r="G191" s="14"/>
      <x:c r="H191" s="26" t="str">
        <x:f>IF(A191="","",IF(COUNTIF($A$6:$A$205,A191)&lt;&gt;1,"Duplicate Link ID",IF(COUNTIF(Claims!$A$6:$A$205,B191)&lt;&gt;1,"Check Claim ID",IF(COUNTIF(Evidence!$A$6:$A$205,C191)&lt;&gt;1,"Check Evidence ID",IF(OR(D191="",E191="",F191="",G191=""),"Complete link reasoning","Structure only: checked")))))</x:f>
      </x:c>
    </x:row>
    <x:row r="192" ht="48" customHeight="1">
      <x:c r="A192" s="14"/>
      <x:c r="B192" s="14"/>
      <x:c r="C192" s="14"/>
      <x:c r="D192" s="14"/>
      <x:c r="E192" s="14"/>
      <x:c r="F192" s="14"/>
      <x:c r="G192" s="14"/>
      <x:c r="H192" s="26" t="str">
        <x:f>IF(A192="","",IF(COUNTIF($A$6:$A$205,A192)&lt;&gt;1,"Duplicate Link ID",IF(COUNTIF(Claims!$A$6:$A$205,B192)&lt;&gt;1,"Check Claim ID",IF(COUNTIF(Evidence!$A$6:$A$205,C192)&lt;&gt;1,"Check Evidence ID",IF(OR(D192="",E192="",F192="",G192=""),"Complete link reasoning","Structure only: checked")))))</x:f>
      </x:c>
    </x:row>
    <x:row r="193" ht="48" customHeight="1">
      <x:c r="A193" s="14"/>
      <x:c r="B193" s="14"/>
      <x:c r="C193" s="14"/>
      <x:c r="D193" s="14"/>
      <x:c r="E193" s="14"/>
      <x:c r="F193" s="14"/>
      <x:c r="G193" s="14"/>
      <x:c r="H193" s="26" t="str">
        <x:f>IF(A193="","",IF(COUNTIF($A$6:$A$205,A193)&lt;&gt;1,"Duplicate Link ID",IF(COUNTIF(Claims!$A$6:$A$205,B193)&lt;&gt;1,"Check Claim ID",IF(COUNTIF(Evidence!$A$6:$A$205,C193)&lt;&gt;1,"Check Evidence ID",IF(OR(D193="",E193="",F193="",G193=""),"Complete link reasoning","Structure only: checked")))))</x:f>
      </x:c>
    </x:row>
    <x:row r="194" ht="48" customHeight="1">
      <x:c r="A194" s="14"/>
      <x:c r="B194" s="14"/>
      <x:c r="C194" s="14"/>
      <x:c r="D194" s="14"/>
      <x:c r="E194" s="14"/>
      <x:c r="F194" s="14"/>
      <x:c r="G194" s="14"/>
      <x:c r="H194" s="26" t="str">
        <x:f>IF(A194="","",IF(COUNTIF($A$6:$A$205,A194)&lt;&gt;1,"Duplicate Link ID",IF(COUNTIF(Claims!$A$6:$A$205,B194)&lt;&gt;1,"Check Claim ID",IF(COUNTIF(Evidence!$A$6:$A$205,C194)&lt;&gt;1,"Check Evidence ID",IF(OR(D194="",E194="",F194="",G194=""),"Complete link reasoning","Structure only: checked")))))</x:f>
      </x:c>
    </x:row>
    <x:row r="195" ht="48" customHeight="1">
      <x:c r="A195" s="14"/>
      <x:c r="B195" s="14"/>
      <x:c r="C195" s="14"/>
      <x:c r="D195" s="14"/>
      <x:c r="E195" s="14"/>
      <x:c r="F195" s="14"/>
      <x:c r="G195" s="14"/>
      <x:c r="H195" s="26" t="str">
        <x:f>IF(A195="","",IF(COUNTIF($A$6:$A$205,A195)&lt;&gt;1,"Duplicate Link ID",IF(COUNTIF(Claims!$A$6:$A$205,B195)&lt;&gt;1,"Check Claim ID",IF(COUNTIF(Evidence!$A$6:$A$205,C195)&lt;&gt;1,"Check Evidence ID",IF(OR(D195="",E195="",F195="",G195=""),"Complete link reasoning","Structure only: checked")))))</x:f>
      </x:c>
    </x:row>
    <x:row r="196" ht="48" customHeight="1">
      <x:c r="A196" s="14"/>
      <x:c r="B196" s="14"/>
      <x:c r="C196" s="14"/>
      <x:c r="D196" s="14"/>
      <x:c r="E196" s="14"/>
      <x:c r="F196" s="14"/>
      <x:c r="G196" s="14"/>
      <x:c r="H196" s="26" t="str">
        <x:f>IF(A196="","",IF(COUNTIF($A$6:$A$205,A196)&lt;&gt;1,"Duplicate Link ID",IF(COUNTIF(Claims!$A$6:$A$205,B196)&lt;&gt;1,"Check Claim ID",IF(COUNTIF(Evidence!$A$6:$A$205,C196)&lt;&gt;1,"Check Evidence ID",IF(OR(D196="",E196="",F196="",G196=""),"Complete link reasoning","Structure only: checked")))))</x:f>
      </x:c>
    </x:row>
    <x:row r="197" ht="48" customHeight="1">
      <x:c r="A197" s="14"/>
      <x:c r="B197" s="14"/>
      <x:c r="C197" s="14"/>
      <x:c r="D197" s="14"/>
      <x:c r="E197" s="14"/>
      <x:c r="F197" s="14"/>
      <x:c r="G197" s="14"/>
      <x:c r="H197" s="26" t="str">
        <x:f>IF(A197="","",IF(COUNTIF($A$6:$A$205,A197)&lt;&gt;1,"Duplicate Link ID",IF(COUNTIF(Claims!$A$6:$A$205,B197)&lt;&gt;1,"Check Claim ID",IF(COUNTIF(Evidence!$A$6:$A$205,C197)&lt;&gt;1,"Check Evidence ID",IF(OR(D197="",E197="",F197="",G197=""),"Complete link reasoning","Structure only: checked")))))</x:f>
      </x:c>
    </x:row>
    <x:row r="198" ht="48" customHeight="1">
      <x:c r="A198" s="14"/>
      <x:c r="B198" s="14"/>
      <x:c r="C198" s="14"/>
      <x:c r="D198" s="14"/>
      <x:c r="E198" s="14"/>
      <x:c r="F198" s="14"/>
      <x:c r="G198" s="14"/>
      <x:c r="H198" s="26" t="str">
        <x:f>IF(A198="","",IF(COUNTIF($A$6:$A$205,A198)&lt;&gt;1,"Duplicate Link ID",IF(COUNTIF(Claims!$A$6:$A$205,B198)&lt;&gt;1,"Check Claim ID",IF(COUNTIF(Evidence!$A$6:$A$205,C198)&lt;&gt;1,"Check Evidence ID",IF(OR(D198="",E198="",F198="",G198=""),"Complete link reasoning","Structure only: checked")))))</x:f>
      </x:c>
    </x:row>
    <x:row r="199" ht="48" customHeight="1">
      <x:c r="A199" s="14"/>
      <x:c r="B199" s="14"/>
      <x:c r="C199" s="14"/>
      <x:c r="D199" s="14"/>
      <x:c r="E199" s="14"/>
      <x:c r="F199" s="14"/>
      <x:c r="G199" s="14"/>
      <x:c r="H199" s="26" t="str">
        <x:f>IF(A199="","",IF(COUNTIF($A$6:$A$205,A199)&lt;&gt;1,"Duplicate Link ID",IF(COUNTIF(Claims!$A$6:$A$205,B199)&lt;&gt;1,"Check Claim ID",IF(COUNTIF(Evidence!$A$6:$A$205,C199)&lt;&gt;1,"Check Evidence ID",IF(OR(D199="",E199="",F199="",G199=""),"Complete link reasoning","Structure only: checked")))))</x:f>
      </x:c>
    </x:row>
    <x:row r="200" ht="48" customHeight="1">
      <x:c r="A200" s="14"/>
      <x:c r="B200" s="14"/>
      <x:c r="C200" s="14"/>
      <x:c r="D200" s="14"/>
      <x:c r="E200" s="14"/>
      <x:c r="F200" s="14"/>
      <x:c r="G200" s="14"/>
      <x:c r="H200" s="26" t="str">
        <x:f>IF(A200="","",IF(COUNTIF($A$6:$A$205,A200)&lt;&gt;1,"Duplicate Link ID",IF(COUNTIF(Claims!$A$6:$A$205,B200)&lt;&gt;1,"Check Claim ID",IF(COUNTIF(Evidence!$A$6:$A$205,C200)&lt;&gt;1,"Check Evidence ID",IF(OR(D200="",E200="",F200="",G200=""),"Complete link reasoning","Structure only: checked")))))</x:f>
      </x:c>
    </x:row>
    <x:row r="201" ht="48" customHeight="1">
      <x:c r="A201" s="14"/>
      <x:c r="B201" s="14"/>
      <x:c r="C201" s="14"/>
      <x:c r="D201" s="14"/>
      <x:c r="E201" s="14"/>
      <x:c r="F201" s="14"/>
      <x:c r="G201" s="14"/>
      <x:c r="H201" s="26" t="str">
        <x:f>IF(A201="","",IF(COUNTIF($A$6:$A$205,A201)&lt;&gt;1,"Duplicate Link ID",IF(COUNTIF(Claims!$A$6:$A$205,B201)&lt;&gt;1,"Check Claim ID",IF(COUNTIF(Evidence!$A$6:$A$205,C201)&lt;&gt;1,"Check Evidence ID",IF(OR(D201="",E201="",F201="",G201=""),"Complete link reasoning","Structure only: checked")))))</x:f>
      </x:c>
    </x:row>
    <x:row r="202" ht="48" customHeight="1">
      <x:c r="A202" s="14"/>
      <x:c r="B202" s="14"/>
      <x:c r="C202" s="14"/>
      <x:c r="D202" s="14"/>
      <x:c r="E202" s="14"/>
      <x:c r="F202" s="14"/>
      <x:c r="G202" s="14"/>
      <x:c r="H202" s="26" t="str">
        <x:f>IF(A202="","",IF(COUNTIF($A$6:$A$205,A202)&lt;&gt;1,"Duplicate Link ID",IF(COUNTIF(Claims!$A$6:$A$205,B202)&lt;&gt;1,"Check Claim ID",IF(COUNTIF(Evidence!$A$6:$A$205,C202)&lt;&gt;1,"Check Evidence ID",IF(OR(D202="",E202="",F202="",G202=""),"Complete link reasoning","Structure only: checked")))))</x:f>
      </x:c>
    </x:row>
    <x:row r="203" ht="48" customHeight="1">
      <x:c r="A203" s="14"/>
      <x:c r="B203" s="14"/>
      <x:c r="C203" s="14"/>
      <x:c r="D203" s="14"/>
      <x:c r="E203" s="14"/>
      <x:c r="F203" s="14"/>
      <x:c r="G203" s="14"/>
      <x:c r="H203" s="26" t="str">
        <x:f>IF(A203="","",IF(COUNTIF($A$6:$A$205,A203)&lt;&gt;1,"Duplicate Link ID",IF(COUNTIF(Claims!$A$6:$A$205,B203)&lt;&gt;1,"Check Claim ID",IF(COUNTIF(Evidence!$A$6:$A$205,C203)&lt;&gt;1,"Check Evidence ID",IF(OR(D203="",E203="",F203="",G203=""),"Complete link reasoning","Structure only: checked")))))</x:f>
      </x:c>
    </x:row>
    <x:row r="204" ht="48" customHeight="1">
      <x:c r="A204" s="14"/>
      <x:c r="B204" s="14"/>
      <x:c r="C204" s="14"/>
      <x:c r="D204" s="14"/>
      <x:c r="E204" s="14"/>
      <x:c r="F204" s="14"/>
      <x:c r="G204" s="14"/>
      <x:c r="H204" s="26" t="str">
        <x:f>IF(A204="","",IF(COUNTIF($A$6:$A$205,A204)&lt;&gt;1,"Duplicate Link ID",IF(COUNTIF(Claims!$A$6:$A$205,B204)&lt;&gt;1,"Check Claim ID",IF(COUNTIF(Evidence!$A$6:$A$205,C204)&lt;&gt;1,"Check Evidence ID",IF(OR(D204="",E204="",F204="",G204=""),"Complete link reasoning","Structure only: checked")))))</x:f>
      </x:c>
    </x:row>
    <x:row r="205" ht="48" customHeight="1">
      <x:c r="A205" s="14"/>
      <x:c r="B205" s="14"/>
      <x:c r="C205" s="14"/>
      <x:c r="D205" s="14"/>
      <x:c r="E205" s="14"/>
      <x:c r="F205" s="14"/>
      <x:c r="G205" s="14"/>
      <x:c r="H205" s="26" t="str">
        <x:f>IF(A205="","",IF(COUNTIF($A$6:$A$205,A205)&lt;&gt;1,"Duplicate Link ID",IF(COUNTIF(Claims!$A$6:$A$205,B205)&lt;&gt;1,"Check Claim ID",IF(COUNTIF(Evidence!$A$6:$A$205,C205)&lt;&gt;1,"Check Evidence ID",IF(OR(D205="",E205="",F205="",G205=""),"Complete link reasoning","Structure only: checked")))))</x:f>
      </x:c>
    </x:row>
  </x:sheetData>
  <x:mergeCells>
    <x:mergeCell ref="A1:H1"/>
    <x:mergeCell ref="A2:H2"/>
    <x:mergeCell ref="A3:H3"/>
  </x:mergeCells>
  <x:dataValidations count="1">
    <x:dataValidation type="list" sqref="D6:D205">
      <x:formula1>"Supports,Challenges,Context"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42752defbe3471b"/>
  </x:tableParts>
</x:worksheet>
</file>

<file path=xl/worksheets/sheet7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4" hidden="0" customWidth="1"/>
    <x:col min="3" max="3" width="34" hidden="0" customWidth="1"/>
    <x:col min="4" max="4" width="34" hidden="0" customWidth="1"/>
    <x:col min="5" max="5" width="34" hidden="0" customWidth="1"/>
    <x:col min="6" max="6" width="24" hidden="0" customWidth="1"/>
    <x:col min="7" max="7" width="34" hidden="0" customWidth="1"/>
    <x:col min="8" max="8" width="34" hidden="0" customWidth="1"/>
    <x:col min="9" max="9" width="24" hidden="0" customWidth="1"/>
    <x:col min="10" max="10" width="34" hidden="0" customWidth="1"/>
  </x:cols>
  <x:sheetData>
    <x:row r="1" ht="32" customHeight="1">
      <x:c r="A1" s="12" t="str">
        <x:v>Dependencies</x:v>
      </x:c>
      <x:c r="B1" s="12"/>
      <x:c r="C1" s="12"/>
      <x:c r="D1" s="12"/>
      <x:c r="E1" s="12"/>
      <x:c r="F1" s="12"/>
      <x:c r="G1" s="12"/>
      <x:c r="H1" s="12"/>
      <x:c r="I1" s="12"/>
      <x:c r="J1" s="12"/>
    </x:row>
    <x:row r="2" ht="28" customHeight="1">
      <x:c r="A2" s="13" t="str">
        <x:v>Maja Kurek, AIGP, CIPM, CIPP/E · Synthetic worked examples</x:v>
      </x:c>
      <x:c r="B2" s="13"/>
      <x:c r="C2" s="13"/>
      <x:c r="D2" s="13"/>
      <x:c r="E2" s="13"/>
      <x:c r="F2" s="13"/>
      <x:c r="G2" s="13"/>
      <x:c r="H2" s="13"/>
      <x:c r="I2" s="13"/>
      <x:c r="J2" s="13"/>
    </x:row>
    <x:row r="3" ht="30" customHeight="1">
      <x:c r="A3" s="14" t="str">
        <x:v>Record a material capability once. Include other commitments, availability, mandate and limits. Unseen work is not spare capacity.</x:v>
      </x:c>
      <x:c r="B3" s="14"/>
      <x:c r="C3" s="14"/>
      <x:c r="D3" s="14"/>
      <x:c r="E3" s="14"/>
      <x:c r="F3" s="14"/>
      <x:c r="G3" s="14"/>
      <x:c r="H3" s="14"/>
      <x:c r="I3" s="14"/>
      <x:c r="J3" s="14"/>
    </x:row>
    <x:row r="4">
      <x:c r="A4" s="15"/>
      <x:c r="B4" s="15"/>
      <x:c r="C4" s="15"/>
      <x:c r="D4" s="15"/>
      <x:c r="E4" s="15"/>
      <x:c r="F4" s="15"/>
      <x:c r="G4" s="15"/>
      <x:c r="H4" s="15"/>
      <x:c r="I4" s="15"/>
      <x:c r="J4" s="15"/>
    </x:row>
    <x:row r="5" ht="45" customHeight="1">
      <x:c r="A5" s="22" t="str">
        <x:v>Dependency ID</x:v>
      </x:c>
      <x:c r="B5" s="22" t="str">
        <x:v>Review ID</x:v>
      </x:c>
      <x:c r="C5" s="22" t="str">
        <x:v>Capability and owner</x:v>
      </x:c>
      <x:c r="D5" s="22" t="str">
        <x:v>Scope / skill / execution power</x:v>
      </x:c>
      <x:c r="E5" s="22" t="str">
        <x:v>Availability and constraints</x:v>
      </x:c>
      <x:c r="F5" s="22" t="str">
        <x:v>Related function IDs</x:v>
      </x:c>
      <x:c r="G5" s="22" t="str">
        <x:v>Other work / unknown commitments</x:v>
      </x:c>
      <x:c r="H5" s="22" t="str">
        <x:v>Substitute and independence</x:v>
      </x:c>
      <x:c r="I5" s="22" t="str">
        <x:v>Evidence IDs</x:v>
      </x:c>
      <x:c r="J5" s="22" t="str">
        <x:v>Owner confirmation / unknowns</x:v>
      </x:c>
    </x:row>
    <x:row r="6" ht="74" customHeight="1">
      <x:c r="A6" s="14" t="str">
        <x:v>A-P1</x:v>
      </x:c>
      <x:c r="B6" s="14" t="str">
        <x:v>A-R1</x:v>
      </x:c>
      <x:c r="C6" s="14" t="str">
        <x:v>Trained standard-offer staff; sales owner.</x:v>
      </x:c>
      <x:c r="D6" s="14" t="str">
        <x:v>Defined standard checks; dispatch authority within O7.</x:v>
      </x:c>
      <x:c r="E6" s="14" t="str">
        <x:v>Normal staffed window; A-T1 only is assessed for judgment.</x:v>
      </x:c>
      <x:c r="F6" s="14" t="str">
        <x:v>A-F1</x:v>
      </x:c>
      <x:c r="G6" s="14" t="str">
        <x:v>Other sales work; full live workload not measured here.</x:v>
      </x:c>
      <x:c r="H6" s="14" t="str">
        <x:v>Replacement must have access and appropriate task competence.</x:v>
      </x:c>
      <x:c r="I6" s="14" t="str">
        <x:v>A-E1;A-E2</x:v>
      </x:c>
      <x:c r="J6" s="14" t="str">
        <x:v>Scope confirmed within case; no enterprise capability claim.</x:v>
      </x:c>
    </x:row>
    <x:row r="7" ht="74" customHeight="1">
      <x:c r="A7" s="14" t="str">
        <x:v>A-P2</x:v>
      </x:c>
      <x:c r="B7" s="14" t="str">
        <x:v>A-R1</x:v>
      </x:c>
      <x:c r="C7" s="14" t="str">
        <x:v>Dispatch path; integration operator.</x:v>
      </x:c>
      <x:c r="D7" s="14" t="str">
        <x:v>Holds or releases outgoing offers; Q7 and restricted Q7-r.</x:v>
      </x:c>
      <x:c r="E7" s="14" t="str">
        <x:v>Configuration-specific; late approval cannot undo dispatch.</x:v>
      </x:c>
      <x:c r="F7" s="14" t="str">
        <x:v>A-F1;A-F2</x:v>
      </x:c>
      <x:c r="G7" s="14" t="str">
        <x:v>Shared dispatch component affects both standard and nonstandard offers.</x:v>
      </x:c>
      <x:c r="H7" s="14" t="str">
        <x:v>A separate manual send path must not silently bypass the restriction.</x:v>
      </x:c>
      <x:c r="I7" s="14" t="str">
        <x:v>A-E3;A-E8</x:v>
      </x:c>
      <x:c r="J7" s="14" t="str">
        <x:v>Pre-restriction gap observed; new limited check recorded separately.</x:v>
      </x:c>
    </x:row>
    <x:row r="8" ht="74" customHeight="1">
      <x:c r="A8" s="14" t="str">
        <x:v>A-P3</x:v>
      </x:c>
      <x:c r="B8" s="14" t="str">
        <x:v>A-R1</x:v>
      </x:c>
      <x:c r="C8" s="14" t="str">
        <x:v>Shared commercial specialist service; specialist owner.</x:v>
      </x:c>
      <x:c r="D8" s="14" t="str">
        <x:v>Nonstandard terms, complaint settlements and renewal exceptions.</x:v>
      </x:c>
      <x:c r="E8" s="14" t="str">
        <x:v>150-minute morning window under A-E5 assumptions.</x:v>
      </x:c>
      <x:c r="F8" s="14" t="str">
        <x:v>A-F2;A-F4;A-F5</x:v>
      </x:c>
      <x:c r="G8" s="14" t="str">
        <x:v>Three distinct 60-minute due batches; no eligible cover.</x:v>
      </x:c>
      <x:c r="H8" s="14" t="str">
        <x:v>Proposed WP2 is not installed. Same specialist in a manual fallback adds no capacity.</x:v>
      </x:c>
      <x:c r="I8" s="14" t="str">
        <x:v>A-E5;A-E6;A-E7</x:v>
      </x:c>
      <x:c r="J8" s="14" t="str">
        <x:v>Inputs confirmed for scenario, not measured global availability.</x:v>
      </x:c>
    </x:row>
    <x:row r="9" ht="74" customHeight="1">
      <x:c r="A9" s="14" t="str">
        <x:v>A-P4</x:v>
      </x:c>
      <x:c r="B9" s="14" t="str">
        <x:v>A-R1</x:v>
      </x:c>
      <x:c r="C9" s="14" t="str">
        <x:v>Input preparation and processing route; integration operator and privacy lead.</x:v>
      </x:c>
      <x:c r="D9" s="14" t="str">
        <x:v>Determine permitted fields before external processing.</x:v>
      </x:c>
      <x:c r="E9" s="14" t="str">
        <x:v>Current Q7 allowed restricted class on X2; Q7-r removes free-text input.</x:v>
      </x:c>
      <x:c r="F9" s="14" t="str">
        <x:v>A-F3</x:v>
      </x:c>
      <x:c r="G9" s="14" t="str">
        <x:v>Other processor purposes outside this review.</x:v>
      </x:c>
      <x:c r="H9" s="14" t="str">
        <x:v>An alternative service needs its own scope and decision, not assumed equivalence.</x:v>
      </x:c>
      <x:c r="I9" s="14" t="str">
        <x:v>A-E4;A-E8;A-E9</x:v>
      </x:c>
      <x:c r="J9" s="14" t="str">
        <x:v>No legal assessment of provider; stipulated class rule used.</x:v>
      </x:c>
    </x:row>
    <x:row r="10" ht="74" customHeight="1">
      <x:c r="A10" s="14" t="str">
        <x:v>B-P1</x:v>
      </x:c>
      <x:c r="B10" s="14" t="str">
        <x:v>B-R1</x:v>
      </x:c>
      <x:c r="C10" s="14" t="str">
        <x:v>Intake/closure configuration; intake owner and operator.</x:v>
      </x:c>
      <x:c r="D10" s="14" t="str">
        <x:v>Selects destinations and closure relationships; version M4/M4-h.</x:v>
      </x:c>
      <x:c r="E10" s="14" t="str">
        <x:v>Reach is configuration-dependent; ordinary label correctness alone insufficient.</x:v>
      </x:c>
      <x:c r="F10" s="14" t="str">
        <x:v>B-F1;B-F3</x:v>
      </x:c>
      <x:c r="G10" s="14" t="str">
        <x:v>Multiple concerns and workstreams share one incoming report.</x:v>
      </x:c>
      <x:c r="H10" s="14" t="str">
        <x:v>Fallback must see needed content and preserve separated concerns; AI uncertainty label alone is not a selection method.</x:v>
      </x:c>
      <x:c r="I10" s="14" t="str">
        <x:v>B-E1;B-E2;B-E3;B-E8</x:v>
      </x:c>
      <x:c r="J10" s="14" t="str">
        <x:v>Known in-scope miss; limited remedial evidence separate.</x:v>
      </x:c>
    </x:row>
    <x:row r="11" ht="74" customHeight="1">
      <x:c r="A11" s="14" t="str">
        <x:v>B-P2</x:v>
      </x:c>
      <x:c r="B11" s="14" t="str">
        <x:v>B-R1</x:v>
      </x:c>
      <x:c r="C11" s="14" t="str">
        <x:v>Incoming review supplier; supplier lead.</x:v>
      </x:c>
      <x:c r="D11" s="14" t="str">
        <x:v>Ordinary English/German referral work using protected view.</x:v>
      </x:c>
      <x:c r="E11" s="14" t="str">
        <x:v>Routine queue accepted; Q-B1 investigation and evidence access excluded.</x:v>
      </x:c>
      <x:c r="F11" s="14" t="str">
        <x:v>B-F1;B-F3</x:v>
      </x:c>
      <x:c r="G11" s="14" t="str">
        <x:v>Handover reading and clarification require time; future workload not measured.</x:v>
      </x:c>
      <x:c r="H11" s="14" t="str">
        <x:v>Qualified retained quality owner handles Q-B1; same deficient view is not independent evidence.</x:v>
      </x:c>
      <x:c r="I11" s="14" t="str">
        <x:v>B-E4;B-E5</x:v>
      </x:c>
      <x:c r="J11" s="14" t="str">
        <x:v>Acceptance scoped; no whole-function transfer assumed.</x:v>
      </x:c>
    </x:row>
    <x:row r="12" ht="74" customHeight="1">
      <x:c r="A12" s="14" t="str">
        <x:v>B-P3</x:v>
      </x:c>
      <x:c r="B12" s="14" t="str">
        <x:v>B-R1</x:v>
      </x:c>
      <x:c r="C12" s="14" t="str">
        <x:v>Urgent service decision route; service owner and desk.</x:v>
      </x:c>
      <x:c r="D12" s="14" t="str">
        <x:v>Can preserve or change service option under stated authority.</x:v>
      </x:c>
      <x:c r="E12" s="14" t="str">
        <x:v>Available for U2-R before noon; future staffed cover requires confirmation.</x:v>
      </x:c>
      <x:c r="F12" s="14" t="str">
        <x:v>B-F2</x:v>
      </x:c>
      <x:c r="G12" s="14" t="str">
        <x:v>Must consider effects of holding a scarce slot on other requesters.</x:v>
      </x:c>
      <x:c r="H12" s="14" t="str">
        <x:v>Existing staffed escalation, not unanswered supplier email.</x:v>
      </x:c>
      <x:c r="I12" s="14" t="str">
        <x:v>B-E1;B-E6</x:v>
      </x:c>
      <x:c r="J12" s="14" t="str">
        <x:v>One successful route; original clock retained.</x:v>
      </x:c>
    </x:row>
    <x:row r="13" ht="74" customHeight="1">
      <x:c r="A13" s="14" t="str">
        <x:v>B-P4</x:v>
      </x:c>
      <x:c r="B13" s="14" t="str">
        <x:v>B-R1</x:v>
      </x:c>
      <x:c r="C13" s="14" t="str">
        <x:v>Quality concern owner; retained internal quality lead.</x:v>
      </x:c>
      <x:c r="D13" s="14" t="str">
        <x:v>Can examine Q-B1 with technical support and seek workflow decision.</x:v>
      </x:c>
      <x:c r="E13" s="14" t="str">
        <x:v>Continues through transfer; new M5 applicability unresolved.</x:v>
      </x:c>
      <x:c r="F13" s="14" t="str">
        <x:v>B-F3</x:v>
      </x:c>
      <x:c r="G13" s="14" t="str">
        <x:v>Individual case closures do not end concern investigation.</x:v>
      </x:c>
      <x:c r="H13" s="14" t="str">
        <x:v>Successor needs adequate access and can challenge inherited interpretation.</x:v>
      </x:c>
      <x:c r="I13" s="14" t="str">
        <x:v>B-E4;B-E7</x:v>
      </x:c>
      <x:c r="J13" s="14" t="str">
        <x:v>Owner retained; proposed transfer not completed.</x:v>
      </x:c>
    </x:row>
    <x:row r="14" ht="48" customHeight="1">
      <x:c r="A14" s="14"/>
      <x:c r="B14" s="14"/>
      <x:c r="C14" s="14"/>
      <x:c r="D14" s="14"/>
      <x:c r="E14" s="14"/>
      <x:c r="F14" s="14"/>
      <x:c r="G14" s="14"/>
      <x:c r="H14" s="14"/>
      <x:c r="I14" s="14"/>
      <x:c r="J14" s="14"/>
    </x:row>
    <x:row r="15" ht="48" customHeight="1">
      <x:c r="A15" s="14"/>
      <x:c r="B15" s="14"/>
      <x:c r="C15" s="14"/>
      <x:c r="D15" s="14"/>
      <x:c r="E15" s="14"/>
      <x:c r="F15" s="14"/>
      <x:c r="G15" s="14"/>
      <x:c r="H15" s="14"/>
      <x:c r="I15" s="14"/>
      <x:c r="J15" s="14"/>
    </x:row>
    <x:row r="16" ht="48" customHeight="1">
      <x:c r="A16" s="14"/>
      <x:c r="B16" s="14"/>
      <x:c r="C16" s="14"/>
      <x:c r="D16" s="14"/>
      <x:c r="E16" s="14"/>
      <x:c r="F16" s="14"/>
      <x:c r="G16" s="14"/>
      <x:c r="H16" s="14"/>
      <x:c r="I16" s="14"/>
      <x:c r="J16" s="14"/>
    </x:row>
    <x:row r="17" ht="48" customHeight="1">
      <x:c r="A17" s="14"/>
      <x:c r="B17" s="14"/>
      <x:c r="C17" s="14"/>
      <x:c r="D17" s="14"/>
      <x:c r="E17" s="14"/>
      <x:c r="F17" s="14"/>
      <x:c r="G17" s="14"/>
      <x:c r="H17" s="14"/>
      <x:c r="I17" s="14"/>
      <x:c r="J17" s="14"/>
    </x:row>
    <x:row r="18" ht="48" customHeight="1">
      <x:c r="A18" s="14"/>
      <x:c r="B18" s="14"/>
      <x:c r="C18" s="14"/>
      <x:c r="D18" s="14"/>
      <x:c r="E18" s="14"/>
      <x:c r="F18" s="14"/>
      <x:c r="G18" s="14"/>
      <x:c r="H18" s="14"/>
      <x:c r="I18" s="14"/>
      <x:c r="J18" s="14"/>
    </x:row>
    <x:row r="19" ht="48" customHeight="1">
      <x:c r="A19" s="14"/>
      <x:c r="B19" s="14"/>
      <x:c r="C19" s="14"/>
      <x:c r="D19" s="14"/>
      <x:c r="E19" s="14"/>
      <x:c r="F19" s="14"/>
      <x:c r="G19" s="14"/>
      <x:c r="H19" s="14"/>
      <x:c r="I19" s="14"/>
      <x:c r="J19" s="14"/>
    </x:row>
    <x:row r="20" ht="48" customHeight="1">
      <x:c r="A20" s="14"/>
      <x:c r="B20" s="14"/>
      <x:c r="C20" s="14"/>
      <x:c r="D20" s="14"/>
      <x:c r="E20" s="14"/>
      <x:c r="F20" s="14"/>
      <x:c r="G20" s="14"/>
      <x:c r="H20" s="14"/>
      <x:c r="I20" s="14"/>
      <x:c r="J20" s="14"/>
    </x:row>
    <x:row r="21" ht="48" customHeight="1">
      <x:c r="A21" s="14"/>
      <x:c r="B21" s="14"/>
      <x:c r="C21" s="14"/>
      <x:c r="D21" s="14"/>
      <x:c r="E21" s="14"/>
      <x:c r="F21" s="14"/>
      <x:c r="G21" s="14"/>
      <x:c r="H21" s="14"/>
      <x:c r="I21" s="14"/>
      <x:c r="J21" s="14"/>
    </x:row>
    <x:row r="22" ht="48" customHeight="1">
      <x:c r="A22" s="14"/>
      <x:c r="B22" s="14"/>
      <x:c r="C22" s="14"/>
      <x:c r="D22" s="14"/>
      <x:c r="E22" s="14"/>
      <x:c r="F22" s="14"/>
      <x:c r="G22" s="14"/>
      <x:c r="H22" s="14"/>
      <x:c r="I22" s="14"/>
      <x:c r="J22" s="14"/>
    </x:row>
    <x:row r="23" ht="48" customHeight="1">
      <x:c r="A23" s="14"/>
      <x:c r="B23" s="14"/>
      <x:c r="C23" s="14"/>
      <x:c r="D23" s="14"/>
      <x:c r="E23" s="14"/>
      <x:c r="F23" s="14"/>
      <x:c r="G23" s="14"/>
      <x:c r="H23" s="14"/>
      <x:c r="I23" s="14"/>
      <x:c r="J23" s="14"/>
    </x:row>
    <x:row r="24" ht="48" customHeight="1">
      <x:c r="A24" s="14"/>
      <x:c r="B24" s="14"/>
      <x:c r="C24" s="14"/>
      <x:c r="D24" s="14"/>
      <x:c r="E24" s="14"/>
      <x:c r="F24" s="14"/>
      <x:c r="G24" s="14"/>
      <x:c r="H24" s="14"/>
      <x:c r="I24" s="14"/>
      <x:c r="J24" s="14"/>
    </x:row>
    <x:row r="25" ht="48" customHeight="1">
      <x:c r="A25" s="14"/>
      <x:c r="B25" s="14"/>
      <x:c r="C25" s="14"/>
      <x:c r="D25" s="14"/>
      <x:c r="E25" s="14"/>
      <x:c r="F25" s="14"/>
      <x:c r="G25" s="14"/>
      <x:c r="H25" s="14"/>
      <x:c r="I25" s="14"/>
      <x:c r="J25" s="14"/>
    </x:row>
    <x:row r="26" ht="48" customHeight="1">
      <x:c r="A26" s="14"/>
      <x:c r="B26" s="14"/>
      <x:c r="C26" s="14"/>
      <x:c r="D26" s="14"/>
      <x:c r="E26" s="14"/>
      <x:c r="F26" s="14"/>
      <x:c r="G26" s="14"/>
      <x:c r="H26" s="14"/>
      <x:c r="I26" s="14"/>
      <x:c r="J26" s="14"/>
    </x:row>
    <x:row r="27" ht="48" customHeight="1">
      <x:c r="A27" s="14"/>
      <x:c r="B27" s="14"/>
      <x:c r="C27" s="14"/>
      <x:c r="D27" s="14"/>
      <x:c r="E27" s="14"/>
      <x:c r="F27" s="14"/>
      <x:c r="G27" s="14"/>
      <x:c r="H27" s="14"/>
      <x:c r="I27" s="14"/>
      <x:c r="J27" s="14"/>
    </x:row>
    <x:row r="28" ht="48" customHeight="1">
      <x:c r="A28" s="14"/>
      <x:c r="B28" s="14"/>
      <x:c r="C28" s="14"/>
      <x:c r="D28" s="14"/>
      <x:c r="E28" s="14"/>
      <x:c r="F28" s="14"/>
      <x:c r="G28" s="14"/>
      <x:c r="H28" s="14"/>
      <x:c r="I28" s="14"/>
      <x:c r="J28" s="14"/>
    </x:row>
    <x:row r="29" ht="48" customHeight="1">
      <x:c r="A29" s="14"/>
      <x:c r="B29" s="14"/>
      <x:c r="C29" s="14"/>
      <x:c r="D29" s="14"/>
      <x:c r="E29" s="14"/>
      <x:c r="F29" s="14"/>
      <x:c r="G29" s="14"/>
      <x:c r="H29" s="14"/>
      <x:c r="I29" s="14"/>
      <x:c r="J29" s="14"/>
    </x:row>
    <x:row r="30" ht="48" customHeight="1">
      <x:c r="A30" s="14"/>
      <x:c r="B30" s="14"/>
      <x:c r="C30" s="14"/>
      <x:c r="D30" s="14"/>
      <x:c r="E30" s="14"/>
      <x:c r="F30" s="14"/>
      <x:c r="G30" s="14"/>
      <x:c r="H30" s="14"/>
      <x:c r="I30" s="14"/>
      <x:c r="J30" s="14"/>
    </x:row>
    <x:row r="31" ht="48" customHeight="1">
      <x:c r="A31" s="14"/>
      <x:c r="B31" s="14"/>
      <x:c r="C31" s="14"/>
      <x:c r="D31" s="14"/>
      <x:c r="E31" s="14"/>
      <x:c r="F31" s="14"/>
      <x:c r="G31" s="14"/>
      <x:c r="H31" s="14"/>
      <x:c r="I31" s="14"/>
      <x:c r="J31" s="14"/>
    </x:row>
    <x:row r="32" ht="48" customHeight="1">
      <x:c r="A32" s="14"/>
      <x:c r="B32" s="14"/>
      <x:c r="C32" s="14"/>
      <x:c r="D32" s="14"/>
      <x:c r="E32" s="14"/>
      <x:c r="F32" s="14"/>
      <x:c r="G32" s="14"/>
      <x:c r="H32" s="14"/>
      <x:c r="I32" s="14"/>
      <x:c r="J32" s="14"/>
    </x:row>
    <x:row r="33" ht="48" customHeight="1">
      <x:c r="A33" s="14"/>
      <x:c r="B33" s="14"/>
      <x:c r="C33" s="14"/>
      <x:c r="D33" s="14"/>
      <x:c r="E33" s="14"/>
      <x:c r="F33" s="14"/>
      <x:c r="G33" s="14"/>
      <x:c r="H33" s="14"/>
      <x:c r="I33" s="14"/>
      <x:c r="J33" s="14"/>
    </x:row>
    <x:row r="34" ht="48" customHeight="1">
      <x:c r="A34" s="14"/>
      <x:c r="B34" s="14"/>
      <x:c r="C34" s="14"/>
      <x:c r="D34" s="14"/>
      <x:c r="E34" s="14"/>
      <x:c r="F34" s="14"/>
      <x:c r="G34" s="14"/>
      <x:c r="H34" s="14"/>
      <x:c r="I34" s="14"/>
      <x:c r="J34" s="14"/>
    </x:row>
    <x:row r="35" ht="48" customHeight="1">
      <x:c r="A35" s="14"/>
      <x:c r="B35" s="14"/>
      <x:c r="C35" s="14"/>
      <x:c r="D35" s="14"/>
      <x:c r="E35" s="14"/>
      <x:c r="F35" s="14"/>
      <x:c r="G35" s="14"/>
      <x:c r="H35" s="14"/>
      <x:c r="I35" s="14"/>
      <x:c r="J35" s="14"/>
    </x:row>
    <x:row r="36" ht="48" customHeight="1">
      <x:c r="A36" s="14"/>
      <x:c r="B36" s="14"/>
      <x:c r="C36" s="14"/>
      <x:c r="D36" s="14"/>
      <x:c r="E36" s="14"/>
      <x:c r="F36" s="14"/>
      <x:c r="G36" s="14"/>
      <x:c r="H36" s="14"/>
      <x:c r="I36" s="14"/>
      <x:c r="J36" s="14"/>
    </x:row>
    <x:row r="37" ht="48" customHeight="1">
      <x:c r="A37" s="14"/>
      <x:c r="B37" s="14"/>
      <x:c r="C37" s="14"/>
      <x:c r="D37" s="14"/>
      <x:c r="E37" s="14"/>
      <x:c r="F37" s="14"/>
      <x:c r="G37" s="14"/>
      <x:c r="H37" s="14"/>
      <x:c r="I37" s="14"/>
      <x:c r="J37" s="14"/>
    </x:row>
    <x:row r="38" ht="48" customHeight="1">
      <x:c r="A38" s="14"/>
      <x:c r="B38" s="14"/>
      <x:c r="C38" s="14"/>
      <x:c r="D38" s="14"/>
      <x:c r="E38" s="14"/>
      <x:c r="F38" s="14"/>
      <x:c r="G38" s="14"/>
      <x:c r="H38" s="14"/>
      <x:c r="I38" s="14"/>
      <x:c r="J38" s="14"/>
    </x:row>
    <x:row r="39" ht="48" customHeight="1">
      <x:c r="A39" s="14"/>
      <x:c r="B39" s="14"/>
      <x:c r="C39" s="14"/>
      <x:c r="D39" s="14"/>
      <x:c r="E39" s="14"/>
      <x:c r="F39" s="14"/>
      <x:c r="G39" s="14"/>
      <x:c r="H39" s="14"/>
      <x:c r="I39" s="14"/>
      <x:c r="J39" s="14"/>
    </x:row>
    <x:row r="40" ht="48" customHeight="1">
      <x:c r="A40" s="14"/>
      <x:c r="B40" s="14"/>
      <x:c r="C40" s="14"/>
      <x:c r="D40" s="14"/>
      <x:c r="E40" s="14"/>
      <x:c r="F40" s="14"/>
      <x:c r="G40" s="14"/>
      <x:c r="H40" s="14"/>
      <x:c r="I40" s="14"/>
      <x:c r="J40" s="14"/>
    </x:row>
    <x:row r="41" ht="48" customHeight="1">
      <x:c r="A41" s="14"/>
      <x:c r="B41" s="14"/>
      <x:c r="C41" s="14"/>
      <x:c r="D41" s="14"/>
      <x:c r="E41" s="14"/>
      <x:c r="F41" s="14"/>
      <x:c r="G41" s="14"/>
      <x:c r="H41" s="14"/>
      <x:c r="I41" s="14"/>
      <x:c r="J41" s="14"/>
    </x:row>
    <x:row r="42" ht="48" customHeight="1">
      <x:c r="A42" s="14"/>
      <x:c r="B42" s="14"/>
      <x:c r="C42" s="14"/>
      <x:c r="D42" s="14"/>
      <x:c r="E42" s="14"/>
      <x:c r="F42" s="14"/>
      <x:c r="G42" s="14"/>
      <x:c r="H42" s="14"/>
      <x:c r="I42" s="14"/>
      <x:c r="J42" s="14"/>
    </x:row>
    <x:row r="43" ht="48" customHeight="1">
      <x:c r="A43" s="14"/>
      <x:c r="B43" s="14"/>
      <x:c r="C43" s="14"/>
      <x:c r="D43" s="14"/>
      <x:c r="E43" s="14"/>
      <x:c r="F43" s="14"/>
      <x:c r="G43" s="14"/>
      <x:c r="H43" s="14"/>
      <x:c r="I43" s="14"/>
      <x:c r="J43" s="14"/>
    </x:row>
    <x:row r="44" ht="48" customHeight="1">
      <x:c r="A44" s="14"/>
      <x:c r="B44" s="14"/>
      <x:c r="C44" s="14"/>
      <x:c r="D44" s="14"/>
      <x:c r="E44" s="14"/>
      <x:c r="F44" s="14"/>
      <x:c r="G44" s="14"/>
      <x:c r="H44" s="14"/>
      <x:c r="I44" s="14"/>
      <x:c r="J44" s="14"/>
    </x:row>
    <x:row r="45" ht="48" customHeight="1">
      <x:c r="A45" s="14"/>
      <x:c r="B45" s="14"/>
      <x:c r="C45" s="14"/>
      <x:c r="D45" s="14"/>
      <x:c r="E45" s="14"/>
      <x:c r="F45" s="14"/>
      <x:c r="G45" s="14"/>
      <x:c r="H45" s="14"/>
      <x:c r="I45" s="14"/>
      <x:c r="J45" s="14"/>
    </x:row>
    <x:row r="46" ht="48" customHeight="1">
      <x:c r="A46" s="14"/>
      <x:c r="B46" s="14"/>
      <x:c r="C46" s="14"/>
      <x:c r="D46" s="14"/>
      <x:c r="E46" s="14"/>
      <x:c r="F46" s="14"/>
      <x:c r="G46" s="14"/>
      <x:c r="H46" s="14"/>
      <x:c r="I46" s="14"/>
      <x:c r="J46" s="14"/>
    </x:row>
    <x:row r="47" ht="48" customHeight="1">
      <x:c r="A47" s="14"/>
      <x:c r="B47" s="14"/>
      <x:c r="C47" s="14"/>
      <x:c r="D47" s="14"/>
      <x:c r="E47" s="14"/>
      <x:c r="F47" s="14"/>
      <x:c r="G47" s="14"/>
      <x:c r="H47" s="14"/>
      <x:c r="I47" s="14"/>
      <x:c r="J47" s="14"/>
    </x:row>
    <x:row r="48" ht="48" customHeight="1">
      <x:c r="A48" s="14"/>
      <x:c r="B48" s="14"/>
      <x:c r="C48" s="14"/>
      <x:c r="D48" s="14"/>
      <x:c r="E48" s="14"/>
      <x:c r="F48" s="14"/>
      <x:c r="G48" s="14"/>
      <x:c r="H48" s="14"/>
      <x:c r="I48" s="14"/>
      <x:c r="J48" s="14"/>
    </x:row>
    <x:row r="49" ht="48" customHeight="1">
      <x:c r="A49" s="14"/>
      <x:c r="B49" s="14"/>
      <x:c r="C49" s="14"/>
      <x:c r="D49" s="14"/>
      <x:c r="E49" s="14"/>
      <x:c r="F49" s="14"/>
      <x:c r="G49" s="14"/>
      <x:c r="H49" s="14"/>
      <x:c r="I49" s="14"/>
      <x:c r="J49" s="14"/>
    </x:row>
    <x:row r="50" ht="48" customHeight="1">
      <x:c r="A50" s="14"/>
      <x:c r="B50" s="14"/>
      <x:c r="C50" s="14"/>
      <x:c r="D50" s="14"/>
      <x:c r="E50" s="14"/>
      <x:c r="F50" s="14"/>
      <x:c r="G50" s="14"/>
      <x:c r="H50" s="14"/>
      <x:c r="I50" s="14"/>
      <x:c r="J50" s="14"/>
    </x:row>
    <x:row r="51" ht="48" customHeight="1">
      <x:c r="A51" s="14"/>
      <x:c r="B51" s="14"/>
      <x:c r="C51" s="14"/>
      <x:c r="D51" s="14"/>
      <x:c r="E51" s="14"/>
      <x:c r="F51" s="14"/>
      <x:c r="G51" s="14"/>
      <x:c r="H51" s="14"/>
      <x:c r="I51" s="14"/>
      <x:c r="J51" s="14"/>
    </x:row>
    <x:row r="52" ht="48" customHeight="1">
      <x:c r="A52" s="14"/>
      <x:c r="B52" s="14"/>
      <x:c r="C52" s="14"/>
      <x:c r="D52" s="14"/>
      <x:c r="E52" s="14"/>
      <x:c r="F52" s="14"/>
      <x:c r="G52" s="14"/>
      <x:c r="H52" s="14"/>
      <x:c r="I52" s="14"/>
      <x:c r="J52" s="14"/>
    </x:row>
    <x:row r="53" ht="48" customHeight="1">
      <x:c r="A53" s="14"/>
      <x:c r="B53" s="14"/>
      <x:c r="C53" s="14"/>
      <x:c r="D53" s="14"/>
      <x:c r="E53" s="14"/>
      <x:c r="F53" s="14"/>
      <x:c r="G53" s="14"/>
      <x:c r="H53" s="14"/>
      <x:c r="I53" s="14"/>
      <x:c r="J53" s="14"/>
    </x:row>
    <x:row r="54" ht="48" customHeight="1">
      <x:c r="A54" s="14"/>
      <x:c r="B54" s="14"/>
      <x:c r="C54" s="14"/>
      <x:c r="D54" s="14"/>
      <x:c r="E54" s="14"/>
      <x:c r="F54" s="14"/>
      <x:c r="G54" s="14"/>
      <x:c r="H54" s="14"/>
      <x:c r="I54" s="14"/>
      <x:c r="J54" s="14"/>
    </x:row>
    <x:row r="55" ht="48" customHeight="1">
      <x:c r="A55" s="14"/>
      <x:c r="B55" s="14"/>
      <x:c r="C55" s="14"/>
      <x:c r="D55" s="14"/>
      <x:c r="E55" s="14"/>
      <x:c r="F55" s="14"/>
      <x:c r="G55" s="14"/>
      <x:c r="H55" s="14"/>
      <x:c r="I55" s="14"/>
      <x:c r="J55" s="14"/>
    </x:row>
    <x:row r="56" ht="48" customHeight="1">
      <x:c r="A56" s="14"/>
      <x:c r="B56" s="14"/>
      <x:c r="C56" s="14"/>
      <x:c r="D56" s="14"/>
      <x:c r="E56" s="14"/>
      <x:c r="F56" s="14"/>
      <x:c r="G56" s="14"/>
      <x:c r="H56" s="14"/>
      <x:c r="I56" s="14"/>
      <x:c r="J56" s="14"/>
    </x:row>
    <x:row r="57" ht="48" customHeight="1">
      <x:c r="A57" s="14"/>
      <x:c r="B57" s="14"/>
      <x:c r="C57" s="14"/>
      <x:c r="D57" s="14"/>
      <x:c r="E57" s="14"/>
      <x:c r="F57" s="14"/>
      <x:c r="G57" s="14"/>
      <x:c r="H57" s="14"/>
      <x:c r="I57" s="14"/>
      <x:c r="J57" s="14"/>
    </x:row>
    <x:row r="58" ht="48" customHeight="1">
      <x:c r="A58" s="14"/>
      <x:c r="B58" s="14"/>
      <x:c r="C58" s="14"/>
      <x:c r="D58" s="14"/>
      <x:c r="E58" s="14"/>
      <x:c r="F58" s="14"/>
      <x:c r="G58" s="14"/>
      <x:c r="H58" s="14"/>
      <x:c r="I58" s="14"/>
      <x:c r="J58" s="14"/>
    </x:row>
    <x:row r="59" ht="48" customHeight="1">
      <x:c r="A59" s="14"/>
      <x:c r="B59" s="14"/>
      <x:c r="C59" s="14"/>
      <x:c r="D59" s="14"/>
      <x:c r="E59" s="14"/>
      <x:c r="F59" s="14"/>
      <x:c r="G59" s="14"/>
      <x:c r="H59" s="14"/>
      <x:c r="I59" s="14"/>
      <x:c r="J59" s="14"/>
    </x:row>
    <x:row r="60" ht="48" customHeight="1">
      <x:c r="A60" s="14"/>
      <x:c r="B60" s="14"/>
      <x:c r="C60" s="14"/>
      <x:c r="D60" s="14"/>
      <x:c r="E60" s="14"/>
      <x:c r="F60" s="14"/>
      <x:c r="G60" s="14"/>
      <x:c r="H60" s="14"/>
      <x:c r="I60" s="14"/>
      <x:c r="J60" s="14"/>
    </x:row>
    <x:row r="61" ht="48" customHeight="1">
      <x:c r="A61" s="14"/>
      <x:c r="B61" s="14"/>
      <x:c r="C61" s="14"/>
      <x:c r="D61" s="14"/>
      <x:c r="E61" s="14"/>
      <x:c r="F61" s="14"/>
      <x:c r="G61" s="14"/>
      <x:c r="H61" s="14"/>
      <x:c r="I61" s="14"/>
      <x:c r="J61" s="14"/>
    </x:row>
    <x:row r="62" ht="48" customHeight="1">
      <x:c r="A62" s="14"/>
      <x:c r="B62" s="14"/>
      <x:c r="C62" s="14"/>
      <x:c r="D62" s="14"/>
      <x:c r="E62" s="14"/>
      <x:c r="F62" s="14"/>
      <x:c r="G62" s="14"/>
      <x:c r="H62" s="14"/>
      <x:c r="I62" s="14"/>
      <x:c r="J62" s="14"/>
    </x:row>
    <x:row r="63" ht="48" customHeight="1">
      <x:c r="A63" s="14"/>
      <x:c r="B63" s="14"/>
      <x:c r="C63" s="14"/>
      <x:c r="D63" s="14"/>
      <x:c r="E63" s="14"/>
      <x:c r="F63" s="14"/>
      <x:c r="G63" s="14"/>
      <x:c r="H63" s="14"/>
      <x:c r="I63" s="14"/>
      <x:c r="J63" s="14"/>
    </x:row>
    <x:row r="64" ht="48" customHeight="1">
      <x:c r="A64" s="14"/>
      <x:c r="B64" s="14"/>
      <x:c r="C64" s="14"/>
      <x:c r="D64" s="14"/>
      <x:c r="E64" s="14"/>
      <x:c r="F64" s="14"/>
      <x:c r="G64" s="14"/>
      <x:c r="H64" s="14"/>
      <x:c r="I64" s="14"/>
      <x:c r="J64" s="14"/>
    </x:row>
    <x:row r="65" ht="48" customHeight="1">
      <x:c r="A65" s="14"/>
      <x:c r="B65" s="14"/>
      <x:c r="C65" s="14"/>
      <x:c r="D65" s="14"/>
      <x:c r="E65" s="14"/>
      <x:c r="F65" s="14"/>
      <x:c r="G65" s="14"/>
      <x:c r="H65" s="14"/>
      <x:c r="I65" s="14"/>
      <x:c r="J65" s="14"/>
    </x:row>
    <x:row r="66" ht="48" customHeight="1">
      <x:c r="A66" s="14"/>
      <x:c r="B66" s="14"/>
      <x:c r="C66" s="14"/>
      <x:c r="D66" s="14"/>
      <x:c r="E66" s="14"/>
      <x:c r="F66" s="14"/>
      <x:c r="G66" s="14"/>
      <x:c r="H66" s="14"/>
      <x:c r="I66" s="14"/>
      <x:c r="J66" s="14"/>
    </x:row>
    <x:row r="67" ht="48" customHeight="1">
      <x:c r="A67" s="14"/>
      <x:c r="B67" s="14"/>
      <x:c r="C67" s="14"/>
      <x:c r="D67" s="14"/>
      <x:c r="E67" s="14"/>
      <x:c r="F67" s="14"/>
      <x:c r="G67" s="14"/>
      <x:c r="H67" s="14"/>
      <x:c r="I67" s="14"/>
      <x:c r="J67" s="14"/>
    </x:row>
    <x:row r="68" ht="48" customHeight="1">
      <x:c r="A68" s="14"/>
      <x:c r="B68" s="14"/>
      <x:c r="C68" s="14"/>
      <x:c r="D68" s="14"/>
      <x:c r="E68" s="14"/>
      <x:c r="F68" s="14"/>
      <x:c r="G68" s="14"/>
      <x:c r="H68" s="14"/>
      <x:c r="I68" s="14"/>
      <x:c r="J68" s="14"/>
    </x:row>
    <x:row r="69" ht="48" customHeight="1">
      <x:c r="A69" s="14"/>
      <x:c r="B69" s="14"/>
      <x:c r="C69" s="14"/>
      <x:c r="D69" s="14"/>
      <x:c r="E69" s="14"/>
      <x:c r="F69" s="14"/>
      <x:c r="G69" s="14"/>
      <x:c r="H69" s="14"/>
      <x:c r="I69" s="14"/>
      <x:c r="J69" s="14"/>
    </x:row>
    <x:row r="70" ht="48" customHeight="1">
      <x:c r="A70" s="14"/>
      <x:c r="B70" s="14"/>
      <x:c r="C70" s="14"/>
      <x:c r="D70" s="14"/>
      <x:c r="E70" s="14"/>
      <x:c r="F70" s="14"/>
      <x:c r="G70" s="14"/>
      <x:c r="H70" s="14"/>
      <x:c r="I70" s="14"/>
      <x:c r="J70" s="14"/>
    </x:row>
    <x:row r="71" ht="48" customHeight="1">
      <x:c r="A71" s="14"/>
      <x:c r="B71" s="14"/>
      <x:c r="C71" s="14"/>
      <x:c r="D71" s="14"/>
      <x:c r="E71" s="14"/>
      <x:c r="F71" s="14"/>
      <x:c r="G71" s="14"/>
      <x:c r="H71" s="14"/>
      <x:c r="I71" s="14"/>
      <x:c r="J71" s="14"/>
    </x:row>
    <x:row r="72" ht="48" customHeight="1">
      <x:c r="A72" s="14"/>
      <x:c r="B72" s="14"/>
      <x:c r="C72" s="14"/>
      <x:c r="D72" s="14"/>
      <x:c r="E72" s="14"/>
      <x:c r="F72" s="14"/>
      <x:c r="G72" s="14"/>
      <x:c r="H72" s="14"/>
      <x:c r="I72" s="14"/>
      <x:c r="J72" s="14"/>
    </x:row>
    <x:row r="73" ht="48" customHeight="1">
      <x:c r="A73" s="14"/>
      <x:c r="B73" s="14"/>
      <x:c r="C73" s="14"/>
      <x:c r="D73" s="14"/>
      <x:c r="E73" s="14"/>
      <x:c r="F73" s="14"/>
      <x:c r="G73" s="14"/>
      <x:c r="H73" s="14"/>
      <x:c r="I73" s="14"/>
      <x:c r="J73" s="14"/>
    </x:row>
    <x:row r="74" ht="48" customHeight="1">
      <x:c r="A74" s="14"/>
      <x:c r="B74" s="14"/>
      <x:c r="C74" s="14"/>
      <x:c r="D74" s="14"/>
      <x:c r="E74" s="14"/>
      <x:c r="F74" s="14"/>
      <x:c r="G74" s="14"/>
      <x:c r="H74" s="14"/>
      <x:c r="I74" s="14"/>
      <x:c r="J74" s="14"/>
    </x:row>
    <x:row r="75" ht="48" customHeight="1">
      <x:c r="A75" s="14"/>
      <x:c r="B75" s="14"/>
      <x:c r="C75" s="14"/>
      <x:c r="D75" s="14"/>
      <x:c r="E75" s="14"/>
      <x:c r="F75" s="14"/>
      <x:c r="G75" s="14"/>
      <x:c r="H75" s="14"/>
      <x:c r="I75" s="14"/>
      <x:c r="J75" s="14"/>
    </x:row>
    <x:row r="76" ht="48" customHeight="1">
      <x:c r="A76" s="14"/>
      <x:c r="B76" s="14"/>
      <x:c r="C76" s="14"/>
      <x:c r="D76" s="14"/>
      <x:c r="E76" s="14"/>
      <x:c r="F76" s="14"/>
      <x:c r="G76" s="14"/>
      <x:c r="H76" s="14"/>
      <x:c r="I76" s="14"/>
      <x:c r="J76" s="14"/>
    </x:row>
    <x:row r="77" ht="48" customHeight="1">
      <x:c r="A77" s="14"/>
      <x:c r="B77" s="14"/>
      <x:c r="C77" s="14"/>
      <x:c r="D77" s="14"/>
      <x:c r="E77" s="14"/>
      <x:c r="F77" s="14"/>
      <x:c r="G77" s="14"/>
      <x:c r="H77" s="14"/>
      <x:c r="I77" s="14"/>
      <x:c r="J77" s="14"/>
    </x:row>
    <x:row r="78" ht="48" customHeight="1">
      <x:c r="A78" s="14"/>
      <x:c r="B78" s="14"/>
      <x:c r="C78" s="14"/>
      <x:c r="D78" s="14"/>
      <x:c r="E78" s="14"/>
      <x:c r="F78" s="14"/>
      <x:c r="G78" s="14"/>
      <x:c r="H78" s="14"/>
      <x:c r="I78" s="14"/>
      <x:c r="J78" s="14"/>
    </x:row>
    <x:row r="79" ht="48" customHeight="1">
      <x:c r="A79" s="14"/>
      <x:c r="B79" s="14"/>
      <x:c r="C79" s="14"/>
      <x:c r="D79" s="14"/>
      <x:c r="E79" s="14"/>
      <x:c r="F79" s="14"/>
      <x:c r="G79" s="14"/>
      <x:c r="H79" s="14"/>
      <x:c r="I79" s="14"/>
      <x:c r="J79" s="14"/>
    </x:row>
    <x:row r="80" ht="48" customHeight="1">
      <x:c r="A80" s="14"/>
      <x:c r="B80" s="14"/>
      <x:c r="C80" s="14"/>
      <x:c r="D80" s="14"/>
      <x:c r="E80" s="14"/>
      <x:c r="F80" s="14"/>
      <x:c r="G80" s="14"/>
      <x:c r="H80" s="14"/>
      <x:c r="I80" s="14"/>
      <x:c r="J80" s="14"/>
    </x:row>
    <x:row r="81" ht="48" customHeight="1">
      <x:c r="A81" s="14"/>
      <x:c r="B81" s="14"/>
      <x:c r="C81" s="14"/>
      <x:c r="D81" s="14"/>
      <x:c r="E81" s="14"/>
      <x:c r="F81" s="14"/>
      <x:c r="G81" s="14"/>
      <x:c r="H81" s="14"/>
      <x:c r="I81" s="14"/>
      <x:c r="J81" s="14"/>
    </x:row>
    <x:row r="82" ht="48" customHeight="1">
      <x:c r="A82" s="14"/>
      <x:c r="B82" s="14"/>
      <x:c r="C82" s="14"/>
      <x:c r="D82" s="14"/>
      <x:c r="E82" s="14"/>
      <x:c r="F82" s="14"/>
      <x:c r="G82" s="14"/>
      <x:c r="H82" s="14"/>
      <x:c r="I82" s="14"/>
      <x:c r="J82" s="14"/>
    </x:row>
    <x:row r="83" ht="48" customHeight="1">
      <x:c r="A83" s="14"/>
      <x:c r="B83" s="14"/>
      <x:c r="C83" s="14"/>
      <x:c r="D83" s="14"/>
      <x:c r="E83" s="14"/>
      <x:c r="F83" s="14"/>
      <x:c r="G83" s="14"/>
      <x:c r="H83" s="14"/>
      <x:c r="I83" s="14"/>
      <x:c r="J83" s="14"/>
    </x:row>
    <x:row r="84" ht="48" customHeight="1">
      <x:c r="A84" s="14"/>
      <x:c r="B84" s="14"/>
      <x:c r="C84" s="14"/>
      <x:c r="D84" s="14"/>
      <x:c r="E84" s="14"/>
      <x:c r="F84" s="14"/>
      <x:c r="G84" s="14"/>
      <x:c r="H84" s="14"/>
      <x:c r="I84" s="14"/>
      <x:c r="J84" s="14"/>
    </x:row>
    <x:row r="85" ht="48" customHeight="1">
      <x:c r="A85" s="14"/>
      <x:c r="B85" s="14"/>
      <x:c r="C85" s="14"/>
      <x:c r="D85" s="14"/>
      <x:c r="E85" s="14"/>
      <x:c r="F85" s="14"/>
      <x:c r="G85" s="14"/>
      <x:c r="H85" s="14"/>
      <x:c r="I85" s="14"/>
      <x:c r="J85" s="14"/>
    </x:row>
    <x:row r="86" ht="48" customHeight="1">
      <x:c r="A86" s="14"/>
      <x:c r="B86" s="14"/>
      <x:c r="C86" s="14"/>
      <x:c r="D86" s="14"/>
      <x:c r="E86" s="14"/>
      <x:c r="F86" s="14"/>
      <x:c r="G86" s="14"/>
      <x:c r="H86" s="14"/>
      <x:c r="I86" s="14"/>
      <x:c r="J86" s="14"/>
    </x:row>
    <x:row r="87" ht="48" customHeight="1">
      <x:c r="A87" s="14"/>
      <x:c r="B87" s="14"/>
      <x:c r="C87" s="14"/>
      <x:c r="D87" s="14"/>
      <x:c r="E87" s="14"/>
      <x:c r="F87" s="14"/>
      <x:c r="G87" s="14"/>
      <x:c r="H87" s="14"/>
      <x:c r="I87" s="14"/>
      <x:c r="J87" s="14"/>
    </x:row>
    <x:row r="88" ht="48" customHeight="1">
      <x:c r="A88" s="14"/>
      <x:c r="B88" s="14"/>
      <x:c r="C88" s="14"/>
      <x:c r="D88" s="14"/>
      <x:c r="E88" s="14"/>
      <x:c r="F88" s="14"/>
      <x:c r="G88" s="14"/>
      <x:c r="H88" s="14"/>
      <x:c r="I88" s="14"/>
      <x:c r="J88" s="14"/>
    </x:row>
    <x:row r="89" ht="48" customHeight="1">
      <x:c r="A89" s="14"/>
      <x:c r="B89" s="14"/>
      <x:c r="C89" s="14"/>
      <x:c r="D89" s="14"/>
      <x:c r="E89" s="14"/>
      <x:c r="F89" s="14"/>
      <x:c r="G89" s="14"/>
      <x:c r="H89" s="14"/>
      <x:c r="I89" s="14"/>
      <x:c r="J89" s="14"/>
    </x:row>
    <x:row r="90" ht="48" customHeight="1">
      <x:c r="A90" s="14"/>
      <x:c r="B90" s="14"/>
      <x:c r="C90" s="14"/>
      <x:c r="D90" s="14"/>
      <x:c r="E90" s="14"/>
      <x:c r="F90" s="14"/>
      <x:c r="G90" s="14"/>
      <x:c r="H90" s="14"/>
      <x:c r="I90" s="14"/>
      <x:c r="J90" s="14"/>
    </x:row>
    <x:row r="91" ht="48" customHeight="1">
      <x:c r="A91" s="14"/>
      <x:c r="B91" s="14"/>
      <x:c r="C91" s="14"/>
      <x:c r="D91" s="14"/>
      <x:c r="E91" s="14"/>
      <x:c r="F91" s="14"/>
      <x:c r="G91" s="14"/>
      <x:c r="H91" s="14"/>
      <x:c r="I91" s="14"/>
      <x:c r="J91" s="14"/>
    </x:row>
    <x:row r="92" ht="48" customHeight="1">
      <x:c r="A92" s="14"/>
      <x:c r="B92" s="14"/>
      <x:c r="C92" s="14"/>
      <x:c r="D92" s="14"/>
      <x:c r="E92" s="14"/>
      <x:c r="F92" s="14"/>
      <x:c r="G92" s="14"/>
      <x:c r="H92" s="14"/>
      <x:c r="I92" s="14"/>
      <x:c r="J92" s="14"/>
    </x:row>
    <x:row r="93" ht="48" customHeight="1">
      <x:c r="A93" s="14"/>
      <x:c r="B93" s="14"/>
      <x:c r="C93" s="14"/>
      <x:c r="D93" s="14"/>
      <x:c r="E93" s="14"/>
      <x:c r="F93" s="14"/>
      <x:c r="G93" s="14"/>
      <x:c r="H93" s="14"/>
      <x:c r="I93" s="14"/>
      <x:c r="J93" s="14"/>
    </x:row>
    <x:row r="94" ht="48" customHeight="1">
      <x:c r="A94" s="14"/>
      <x:c r="B94" s="14"/>
      <x:c r="C94" s="14"/>
      <x:c r="D94" s="14"/>
      <x:c r="E94" s="14"/>
      <x:c r="F94" s="14"/>
      <x:c r="G94" s="14"/>
      <x:c r="H94" s="14"/>
      <x:c r="I94" s="14"/>
      <x:c r="J94" s="14"/>
    </x:row>
    <x:row r="95" ht="48" customHeight="1">
      <x:c r="A95" s="14"/>
      <x:c r="B95" s="14"/>
      <x:c r="C95" s="14"/>
      <x:c r="D95" s="14"/>
      <x:c r="E95" s="14"/>
      <x:c r="F95" s="14"/>
      <x:c r="G95" s="14"/>
      <x:c r="H95" s="14"/>
      <x:c r="I95" s="14"/>
      <x:c r="J95" s="14"/>
    </x:row>
    <x:row r="96" ht="48" customHeight="1">
      <x:c r="A96" s="14"/>
      <x:c r="B96" s="14"/>
      <x:c r="C96" s="14"/>
      <x:c r="D96" s="14"/>
      <x:c r="E96" s="14"/>
      <x:c r="F96" s="14"/>
      <x:c r="G96" s="14"/>
      <x:c r="H96" s="14"/>
      <x:c r="I96" s="14"/>
      <x:c r="J96" s="14"/>
    </x:row>
    <x:row r="97" ht="48" customHeight="1">
      <x:c r="A97" s="14"/>
      <x:c r="B97" s="14"/>
      <x:c r="C97" s="14"/>
      <x:c r="D97" s="14"/>
      <x:c r="E97" s="14"/>
      <x:c r="F97" s="14"/>
      <x:c r="G97" s="14"/>
      <x:c r="H97" s="14"/>
      <x:c r="I97" s="14"/>
      <x:c r="J97" s="14"/>
    </x:row>
    <x:row r="98" ht="48" customHeight="1">
      <x:c r="A98" s="14"/>
      <x:c r="B98" s="14"/>
      <x:c r="C98" s="14"/>
      <x:c r="D98" s="14"/>
      <x:c r="E98" s="14"/>
      <x:c r="F98" s="14"/>
      <x:c r="G98" s="14"/>
      <x:c r="H98" s="14"/>
      <x:c r="I98" s="14"/>
      <x:c r="J98" s="14"/>
    </x:row>
    <x:row r="99" ht="48" customHeight="1">
      <x:c r="A99" s="14"/>
      <x:c r="B99" s="14"/>
      <x:c r="C99" s="14"/>
      <x:c r="D99" s="14"/>
      <x:c r="E99" s="14"/>
      <x:c r="F99" s="14"/>
      <x:c r="G99" s="14"/>
      <x:c r="H99" s="14"/>
      <x:c r="I99" s="14"/>
      <x:c r="J99" s="14"/>
    </x:row>
    <x:row r="100" ht="48" customHeight="1">
      <x:c r="A100" s="14"/>
      <x:c r="B100" s="14"/>
      <x:c r="C100" s="14"/>
      <x:c r="D100" s="14"/>
      <x:c r="E100" s="14"/>
      <x:c r="F100" s="14"/>
      <x:c r="G100" s="14"/>
      <x:c r="H100" s="14"/>
      <x:c r="I100" s="14"/>
      <x:c r="J100" s="14"/>
    </x:row>
    <x:row r="101" ht="48" customHeight="1">
      <x:c r="A101" s="14"/>
      <x:c r="B101" s="14"/>
      <x:c r="C101" s="14"/>
      <x:c r="D101" s="14"/>
      <x:c r="E101" s="14"/>
      <x:c r="F101" s="14"/>
      <x:c r="G101" s="14"/>
      <x:c r="H101" s="14"/>
      <x:c r="I101" s="14"/>
      <x:c r="J101" s="14"/>
    </x:row>
    <x:row r="102" ht="48" customHeight="1">
      <x:c r="A102" s="14"/>
      <x:c r="B102" s="14"/>
      <x:c r="C102" s="14"/>
      <x:c r="D102" s="14"/>
      <x:c r="E102" s="14"/>
      <x:c r="F102" s="14"/>
      <x:c r="G102" s="14"/>
      <x:c r="H102" s="14"/>
      <x:c r="I102" s="14"/>
      <x:c r="J102" s="14"/>
    </x:row>
    <x:row r="103" ht="48" customHeight="1">
      <x:c r="A103" s="14"/>
      <x:c r="B103" s="14"/>
      <x:c r="C103" s="14"/>
      <x:c r="D103" s="14"/>
      <x:c r="E103" s="14"/>
      <x:c r="F103" s="14"/>
      <x:c r="G103" s="14"/>
      <x:c r="H103" s="14"/>
      <x:c r="I103" s="14"/>
      <x:c r="J103" s="14"/>
    </x:row>
    <x:row r="104" ht="48" customHeight="1">
      <x:c r="A104" s="14"/>
      <x:c r="B104" s="14"/>
      <x:c r="C104" s="14"/>
      <x:c r="D104" s="14"/>
      <x:c r="E104" s="14"/>
      <x:c r="F104" s="14"/>
      <x:c r="G104" s="14"/>
      <x:c r="H104" s="14"/>
      <x:c r="I104" s="14"/>
      <x:c r="J104" s="14"/>
    </x:row>
    <x:row r="105" ht="48" customHeight="1">
      <x:c r="A105" s="14"/>
      <x:c r="B105" s="14"/>
      <x:c r="C105" s="14"/>
      <x:c r="D105" s="14"/>
      <x:c r="E105" s="14"/>
      <x:c r="F105" s="14"/>
      <x:c r="G105" s="14"/>
      <x:c r="H105" s="14"/>
      <x:c r="I105" s="14"/>
      <x:c r="J105" s="14"/>
    </x:row>
    <x:row r="106" ht="48" customHeight="1">
      <x:c r="A106" s="14"/>
      <x:c r="B106" s="14"/>
      <x:c r="C106" s="14"/>
      <x:c r="D106" s="14"/>
      <x:c r="E106" s="14"/>
      <x:c r="F106" s="14"/>
      <x:c r="G106" s="14"/>
      <x:c r="H106" s="14"/>
      <x:c r="I106" s="14"/>
      <x:c r="J106" s="14"/>
    </x:row>
    <x:row r="107" ht="48" customHeight="1">
      <x:c r="A107" s="14"/>
      <x:c r="B107" s="14"/>
      <x:c r="C107" s="14"/>
      <x:c r="D107" s="14"/>
      <x:c r="E107" s="14"/>
      <x:c r="F107" s="14"/>
      <x:c r="G107" s="14"/>
      <x:c r="H107" s="14"/>
      <x:c r="I107" s="14"/>
      <x:c r="J107" s="14"/>
    </x:row>
    <x:row r="108" ht="48" customHeight="1">
      <x:c r="A108" s="14"/>
      <x:c r="B108" s="14"/>
      <x:c r="C108" s="14"/>
      <x:c r="D108" s="14"/>
      <x:c r="E108" s="14"/>
      <x:c r="F108" s="14"/>
      <x:c r="G108" s="14"/>
      <x:c r="H108" s="14"/>
      <x:c r="I108" s="14"/>
      <x:c r="J108" s="14"/>
    </x:row>
    <x:row r="109" ht="48" customHeight="1">
      <x:c r="A109" s="14"/>
      <x:c r="B109" s="14"/>
      <x:c r="C109" s="14"/>
      <x:c r="D109" s="14"/>
      <x:c r="E109" s="14"/>
      <x:c r="F109" s="14"/>
      <x:c r="G109" s="14"/>
      <x:c r="H109" s="14"/>
      <x:c r="I109" s="14"/>
      <x:c r="J109" s="14"/>
    </x:row>
    <x:row r="110" ht="48" customHeight="1">
      <x:c r="A110" s="14"/>
      <x:c r="B110" s="14"/>
      <x:c r="C110" s="14"/>
      <x:c r="D110" s="14"/>
      <x:c r="E110" s="14"/>
      <x:c r="F110" s="14"/>
      <x:c r="G110" s="14"/>
      <x:c r="H110" s="14"/>
      <x:c r="I110" s="14"/>
      <x:c r="J110" s="14"/>
    </x:row>
    <x:row r="111" ht="48" customHeight="1">
      <x:c r="A111" s="14"/>
      <x:c r="B111" s="14"/>
      <x:c r="C111" s="14"/>
      <x:c r="D111" s="14"/>
      <x:c r="E111" s="14"/>
      <x:c r="F111" s="14"/>
      <x:c r="G111" s="14"/>
      <x:c r="H111" s="14"/>
      <x:c r="I111" s="14"/>
      <x:c r="J111" s="14"/>
    </x:row>
    <x:row r="112" ht="48" customHeight="1">
      <x:c r="A112" s="14"/>
      <x:c r="B112" s="14"/>
      <x:c r="C112" s="14"/>
      <x:c r="D112" s="14"/>
      <x:c r="E112" s="14"/>
      <x:c r="F112" s="14"/>
      <x:c r="G112" s="14"/>
      <x:c r="H112" s="14"/>
      <x:c r="I112" s="14"/>
      <x:c r="J112" s="14"/>
    </x:row>
    <x:row r="113" ht="48" customHeight="1">
      <x:c r="A113" s="14"/>
      <x:c r="B113" s="14"/>
      <x:c r="C113" s="14"/>
      <x:c r="D113" s="14"/>
      <x:c r="E113" s="14"/>
      <x:c r="F113" s="14"/>
      <x:c r="G113" s="14"/>
      <x:c r="H113" s="14"/>
      <x:c r="I113" s="14"/>
      <x:c r="J113" s="14"/>
    </x:row>
    <x:row r="114" ht="48" customHeight="1">
      <x:c r="A114" s="14"/>
      <x:c r="B114" s="14"/>
      <x:c r="C114" s="14"/>
      <x:c r="D114" s="14"/>
      <x:c r="E114" s="14"/>
      <x:c r="F114" s="14"/>
      <x:c r="G114" s="14"/>
      <x:c r="H114" s="14"/>
      <x:c r="I114" s="14"/>
      <x:c r="J114" s="14"/>
    </x:row>
    <x:row r="115" ht="48" customHeight="1">
      <x:c r="A115" s="14"/>
      <x:c r="B115" s="14"/>
      <x:c r="C115" s="14"/>
      <x:c r="D115" s="14"/>
      <x:c r="E115" s="14"/>
      <x:c r="F115" s="14"/>
      <x:c r="G115" s="14"/>
      <x:c r="H115" s="14"/>
      <x:c r="I115" s="14"/>
      <x:c r="J115" s="14"/>
    </x:row>
    <x:row r="116" ht="48" customHeight="1">
      <x:c r="A116" s="14"/>
      <x:c r="B116" s="14"/>
      <x:c r="C116" s="14"/>
      <x:c r="D116" s="14"/>
      <x:c r="E116" s="14"/>
      <x:c r="F116" s="14"/>
      <x:c r="G116" s="14"/>
      <x:c r="H116" s="14"/>
      <x:c r="I116" s="14"/>
      <x:c r="J116" s="14"/>
    </x:row>
    <x:row r="117" ht="48" customHeight="1">
      <x:c r="A117" s="14"/>
      <x:c r="B117" s="14"/>
      <x:c r="C117" s="14"/>
      <x:c r="D117" s="14"/>
      <x:c r="E117" s="14"/>
      <x:c r="F117" s="14"/>
      <x:c r="G117" s="14"/>
      <x:c r="H117" s="14"/>
      <x:c r="I117" s="14"/>
      <x:c r="J117" s="14"/>
    </x:row>
    <x:row r="118" ht="48" customHeight="1">
      <x:c r="A118" s="14"/>
      <x:c r="B118" s="14"/>
      <x:c r="C118" s="14"/>
      <x:c r="D118" s="14"/>
      <x:c r="E118" s="14"/>
      <x:c r="F118" s="14"/>
      <x:c r="G118" s="14"/>
      <x:c r="H118" s="14"/>
      <x:c r="I118" s="14"/>
      <x:c r="J118" s="14"/>
    </x:row>
    <x:row r="119" ht="48" customHeight="1">
      <x:c r="A119" s="14"/>
      <x:c r="B119" s="14"/>
      <x:c r="C119" s="14"/>
      <x:c r="D119" s="14"/>
      <x:c r="E119" s="14"/>
      <x:c r="F119" s="14"/>
      <x:c r="G119" s="14"/>
      <x:c r="H119" s="14"/>
      <x:c r="I119" s="14"/>
      <x:c r="J119" s="14"/>
    </x:row>
    <x:row r="120" ht="48" customHeight="1">
      <x:c r="A120" s="14"/>
      <x:c r="B120" s="14"/>
      <x:c r="C120" s="14"/>
      <x:c r="D120" s="14"/>
      <x:c r="E120" s="14"/>
      <x:c r="F120" s="14"/>
      <x:c r="G120" s="14"/>
      <x:c r="H120" s="14"/>
      <x:c r="I120" s="14"/>
      <x:c r="J120" s="14"/>
    </x:row>
    <x:row r="121" ht="48" customHeight="1">
      <x:c r="A121" s="14"/>
      <x:c r="B121" s="14"/>
      <x:c r="C121" s="14"/>
      <x:c r="D121" s="14"/>
      <x:c r="E121" s="14"/>
      <x:c r="F121" s="14"/>
      <x:c r="G121" s="14"/>
      <x:c r="H121" s="14"/>
      <x:c r="I121" s="14"/>
      <x:c r="J121" s="14"/>
    </x:row>
    <x:row r="122" ht="48" customHeight="1">
      <x:c r="A122" s="14"/>
      <x:c r="B122" s="14"/>
      <x:c r="C122" s="14"/>
      <x:c r="D122" s="14"/>
      <x:c r="E122" s="14"/>
      <x:c r="F122" s="14"/>
      <x:c r="G122" s="14"/>
      <x:c r="H122" s="14"/>
      <x:c r="I122" s="14"/>
      <x:c r="J122" s="14"/>
    </x:row>
    <x:row r="123" ht="48" customHeight="1">
      <x:c r="A123" s="14"/>
      <x:c r="B123" s="14"/>
      <x:c r="C123" s="14"/>
      <x:c r="D123" s="14"/>
      <x:c r="E123" s="14"/>
      <x:c r="F123" s="14"/>
      <x:c r="G123" s="14"/>
      <x:c r="H123" s="14"/>
      <x:c r="I123" s="14"/>
      <x:c r="J123" s="14"/>
    </x:row>
    <x:row r="124" ht="48" customHeight="1">
      <x:c r="A124" s="14"/>
      <x:c r="B124" s="14"/>
      <x:c r="C124" s="14"/>
      <x:c r="D124" s="14"/>
      <x:c r="E124" s="14"/>
      <x:c r="F124" s="14"/>
      <x:c r="G124" s="14"/>
      <x:c r="H124" s="14"/>
      <x:c r="I124" s="14"/>
      <x:c r="J124" s="14"/>
    </x:row>
    <x:row r="125" ht="48" customHeight="1">
      <x:c r="A125" s="14"/>
      <x:c r="B125" s="14"/>
      <x:c r="C125" s="14"/>
      <x:c r="D125" s="14"/>
      <x:c r="E125" s="14"/>
      <x:c r="F125" s="14"/>
      <x:c r="G125" s="14"/>
      <x:c r="H125" s="14"/>
      <x:c r="I125" s="14"/>
      <x:c r="J125" s="14"/>
    </x:row>
    <x:row r="126" ht="48" customHeight="1">
      <x:c r="A126" s="14"/>
      <x:c r="B126" s="14"/>
      <x:c r="C126" s="14"/>
      <x:c r="D126" s="14"/>
      <x:c r="E126" s="14"/>
      <x:c r="F126" s="14"/>
      <x:c r="G126" s="14"/>
      <x:c r="H126" s="14"/>
      <x:c r="I126" s="14"/>
      <x:c r="J126" s="14"/>
    </x:row>
    <x:row r="127" ht="48" customHeight="1">
      <x:c r="A127" s="14"/>
      <x:c r="B127" s="14"/>
      <x:c r="C127" s="14"/>
      <x:c r="D127" s="14"/>
      <x:c r="E127" s="14"/>
      <x:c r="F127" s="14"/>
      <x:c r="G127" s="14"/>
      <x:c r="H127" s="14"/>
      <x:c r="I127" s="14"/>
      <x:c r="J127" s="14"/>
    </x:row>
    <x:row r="128" ht="48" customHeight="1">
      <x:c r="A128" s="14"/>
      <x:c r="B128" s="14"/>
      <x:c r="C128" s="14"/>
      <x:c r="D128" s="14"/>
      <x:c r="E128" s="14"/>
      <x:c r="F128" s="14"/>
      <x:c r="G128" s="14"/>
      <x:c r="H128" s="14"/>
      <x:c r="I128" s="14"/>
      <x:c r="J128" s="14"/>
    </x:row>
    <x:row r="129" ht="48" customHeight="1">
      <x:c r="A129" s="14"/>
      <x:c r="B129" s="14"/>
      <x:c r="C129" s="14"/>
      <x:c r="D129" s="14"/>
      <x:c r="E129" s="14"/>
      <x:c r="F129" s="14"/>
      <x:c r="G129" s="14"/>
      <x:c r="H129" s="14"/>
      <x:c r="I129" s="14"/>
      <x:c r="J129" s="14"/>
    </x:row>
    <x:row r="130" ht="48" customHeight="1">
      <x:c r="A130" s="14"/>
      <x:c r="B130" s="14"/>
      <x:c r="C130" s="14"/>
      <x:c r="D130" s="14"/>
      <x:c r="E130" s="14"/>
      <x:c r="F130" s="14"/>
      <x:c r="G130" s="14"/>
      <x:c r="H130" s="14"/>
      <x:c r="I130" s="14"/>
      <x:c r="J130" s="14"/>
    </x:row>
    <x:row r="131" ht="48" customHeight="1">
      <x:c r="A131" s="14"/>
      <x:c r="B131" s="14"/>
      <x:c r="C131" s="14"/>
      <x:c r="D131" s="14"/>
      <x:c r="E131" s="14"/>
      <x:c r="F131" s="14"/>
      <x:c r="G131" s="14"/>
      <x:c r="H131" s="14"/>
      <x:c r="I131" s="14"/>
      <x:c r="J131" s="14"/>
    </x:row>
    <x:row r="132" ht="48" customHeight="1">
      <x:c r="A132" s="14"/>
      <x:c r="B132" s="14"/>
      <x:c r="C132" s="14"/>
      <x:c r="D132" s="14"/>
      <x:c r="E132" s="14"/>
      <x:c r="F132" s="14"/>
      <x:c r="G132" s="14"/>
      <x:c r="H132" s="14"/>
      <x:c r="I132" s="14"/>
      <x:c r="J132" s="14"/>
    </x:row>
    <x:row r="133" ht="48" customHeight="1">
      <x:c r="A133" s="14"/>
      <x:c r="B133" s="14"/>
      <x:c r="C133" s="14"/>
      <x:c r="D133" s="14"/>
      <x:c r="E133" s="14"/>
      <x:c r="F133" s="14"/>
      <x:c r="G133" s="14"/>
      <x:c r="H133" s="14"/>
      <x:c r="I133" s="14"/>
      <x:c r="J133" s="14"/>
    </x:row>
    <x:row r="134" ht="48" customHeight="1">
      <x:c r="A134" s="14"/>
      <x:c r="B134" s="14"/>
      <x:c r="C134" s="14"/>
      <x:c r="D134" s="14"/>
      <x:c r="E134" s="14"/>
      <x:c r="F134" s="14"/>
      <x:c r="G134" s="14"/>
      <x:c r="H134" s="14"/>
      <x:c r="I134" s="14"/>
      <x:c r="J134" s="14"/>
    </x:row>
    <x:row r="135" ht="48" customHeight="1">
      <x:c r="A135" s="14"/>
      <x:c r="B135" s="14"/>
      <x:c r="C135" s="14"/>
      <x:c r="D135" s="14"/>
      <x:c r="E135" s="14"/>
      <x:c r="F135" s="14"/>
      <x:c r="G135" s="14"/>
      <x:c r="H135" s="14"/>
      <x:c r="I135" s="14"/>
      <x:c r="J135" s="14"/>
    </x:row>
    <x:row r="136" ht="48" customHeight="1">
      <x:c r="A136" s="14"/>
      <x:c r="B136" s="14"/>
      <x:c r="C136" s="14"/>
      <x:c r="D136" s="14"/>
      <x:c r="E136" s="14"/>
      <x:c r="F136" s="14"/>
      <x:c r="G136" s="14"/>
      <x:c r="H136" s="14"/>
      <x:c r="I136" s="14"/>
      <x:c r="J136" s="14"/>
    </x:row>
    <x:row r="137" ht="48" customHeight="1">
      <x:c r="A137" s="14"/>
      <x:c r="B137" s="14"/>
      <x:c r="C137" s="14"/>
      <x:c r="D137" s="14"/>
      <x:c r="E137" s="14"/>
      <x:c r="F137" s="14"/>
      <x:c r="G137" s="14"/>
      <x:c r="H137" s="14"/>
      <x:c r="I137" s="14"/>
      <x:c r="J137" s="14"/>
    </x:row>
    <x:row r="138" ht="48" customHeight="1">
      <x:c r="A138" s="14"/>
      <x:c r="B138" s="14"/>
      <x:c r="C138" s="14"/>
      <x:c r="D138" s="14"/>
      <x:c r="E138" s="14"/>
      <x:c r="F138" s="14"/>
      <x:c r="G138" s="14"/>
      <x:c r="H138" s="14"/>
      <x:c r="I138" s="14"/>
      <x:c r="J138" s="14"/>
    </x:row>
    <x:row r="139" ht="48" customHeight="1">
      <x:c r="A139" s="14"/>
      <x:c r="B139" s="14"/>
      <x:c r="C139" s="14"/>
      <x:c r="D139" s="14"/>
      <x:c r="E139" s="14"/>
      <x:c r="F139" s="14"/>
      <x:c r="G139" s="14"/>
      <x:c r="H139" s="14"/>
      <x:c r="I139" s="14"/>
      <x:c r="J139" s="14"/>
    </x:row>
    <x:row r="140" ht="48" customHeight="1">
      <x:c r="A140" s="14"/>
      <x:c r="B140" s="14"/>
      <x:c r="C140" s="14"/>
      <x:c r="D140" s="14"/>
      <x:c r="E140" s="14"/>
      <x:c r="F140" s="14"/>
      <x:c r="G140" s="14"/>
      <x:c r="H140" s="14"/>
      <x:c r="I140" s="14"/>
      <x:c r="J140" s="14"/>
    </x:row>
    <x:row r="141" ht="48" customHeight="1">
      <x:c r="A141" s="14"/>
      <x:c r="B141" s="14"/>
      <x:c r="C141" s="14"/>
      <x:c r="D141" s="14"/>
      <x:c r="E141" s="14"/>
      <x:c r="F141" s="14"/>
      <x:c r="G141" s="14"/>
      <x:c r="H141" s="14"/>
      <x:c r="I141" s="14"/>
      <x:c r="J141" s="14"/>
    </x:row>
    <x:row r="142" ht="48" customHeight="1">
      <x:c r="A142" s="14"/>
      <x:c r="B142" s="14"/>
      <x:c r="C142" s="14"/>
      <x:c r="D142" s="14"/>
      <x:c r="E142" s="14"/>
      <x:c r="F142" s="14"/>
      <x:c r="G142" s="14"/>
      <x:c r="H142" s="14"/>
      <x:c r="I142" s="14"/>
      <x:c r="J142" s="14"/>
    </x:row>
    <x:row r="143" ht="48" customHeight="1">
      <x:c r="A143" s="14"/>
      <x:c r="B143" s="14"/>
      <x:c r="C143" s="14"/>
      <x:c r="D143" s="14"/>
      <x:c r="E143" s="14"/>
      <x:c r="F143" s="14"/>
      <x:c r="G143" s="14"/>
      <x:c r="H143" s="14"/>
      <x:c r="I143" s="14"/>
      <x:c r="J143" s="14"/>
    </x:row>
    <x:row r="144" ht="48" customHeight="1">
      <x:c r="A144" s="14"/>
      <x:c r="B144" s="14"/>
      <x:c r="C144" s="14"/>
      <x:c r="D144" s="14"/>
      <x:c r="E144" s="14"/>
      <x:c r="F144" s="14"/>
      <x:c r="G144" s="14"/>
      <x:c r="H144" s="14"/>
      <x:c r="I144" s="14"/>
      <x:c r="J144" s="14"/>
    </x:row>
    <x:row r="145" ht="48" customHeight="1">
      <x:c r="A145" s="14"/>
      <x:c r="B145" s="14"/>
      <x:c r="C145" s="14"/>
      <x:c r="D145" s="14"/>
      <x:c r="E145" s="14"/>
      <x:c r="F145" s="14"/>
      <x:c r="G145" s="14"/>
      <x:c r="H145" s="14"/>
      <x:c r="I145" s="14"/>
      <x:c r="J145" s="14"/>
    </x:row>
    <x:row r="146" ht="48" customHeight="1">
      <x:c r="A146" s="14"/>
      <x:c r="B146" s="14"/>
      <x:c r="C146" s="14"/>
      <x:c r="D146" s="14"/>
      <x:c r="E146" s="14"/>
      <x:c r="F146" s="14"/>
      <x:c r="G146" s="14"/>
      <x:c r="H146" s="14"/>
      <x:c r="I146" s="14"/>
      <x:c r="J146" s="14"/>
    </x:row>
    <x:row r="147" ht="48" customHeight="1">
      <x:c r="A147" s="14"/>
      <x:c r="B147" s="14"/>
      <x:c r="C147" s="14"/>
      <x:c r="D147" s="14"/>
      <x:c r="E147" s="14"/>
      <x:c r="F147" s="14"/>
      <x:c r="G147" s="14"/>
      <x:c r="H147" s="14"/>
      <x:c r="I147" s="14"/>
      <x:c r="J147" s="14"/>
    </x:row>
    <x:row r="148" ht="48" customHeight="1">
      <x:c r="A148" s="14"/>
      <x:c r="B148" s="14"/>
      <x:c r="C148" s="14"/>
      <x:c r="D148" s="14"/>
      <x:c r="E148" s="14"/>
      <x:c r="F148" s="14"/>
      <x:c r="G148" s="14"/>
      <x:c r="H148" s="14"/>
      <x:c r="I148" s="14"/>
      <x:c r="J148" s="14"/>
    </x:row>
    <x:row r="149" ht="48" customHeight="1">
      <x:c r="A149" s="14"/>
      <x:c r="B149" s="14"/>
      <x:c r="C149" s="14"/>
      <x:c r="D149" s="14"/>
      <x:c r="E149" s="14"/>
      <x:c r="F149" s="14"/>
      <x:c r="G149" s="14"/>
      <x:c r="H149" s="14"/>
      <x:c r="I149" s="14"/>
      <x:c r="J149" s="14"/>
    </x:row>
    <x:row r="150" ht="48" customHeight="1">
      <x:c r="A150" s="14"/>
      <x:c r="B150" s="14"/>
      <x:c r="C150" s="14"/>
      <x:c r="D150" s="14"/>
      <x:c r="E150" s="14"/>
      <x:c r="F150" s="14"/>
      <x:c r="G150" s="14"/>
      <x:c r="H150" s="14"/>
      <x:c r="I150" s="14"/>
      <x:c r="J150" s="14"/>
    </x:row>
    <x:row r="151" ht="48" customHeight="1">
      <x:c r="A151" s="14"/>
      <x:c r="B151" s="14"/>
      <x:c r="C151" s="14"/>
      <x:c r="D151" s="14"/>
      <x:c r="E151" s="14"/>
      <x:c r="F151" s="14"/>
      <x:c r="G151" s="14"/>
      <x:c r="H151" s="14"/>
      <x:c r="I151" s="14"/>
      <x:c r="J151" s="14"/>
    </x:row>
    <x:row r="152" ht="48" customHeight="1">
      <x:c r="A152" s="14"/>
      <x:c r="B152" s="14"/>
      <x:c r="C152" s="14"/>
      <x:c r="D152" s="14"/>
      <x:c r="E152" s="14"/>
      <x:c r="F152" s="14"/>
      <x:c r="G152" s="14"/>
      <x:c r="H152" s="14"/>
      <x:c r="I152" s="14"/>
      <x:c r="J152" s="14"/>
    </x:row>
    <x:row r="153" ht="48" customHeight="1">
      <x:c r="A153" s="14"/>
      <x:c r="B153" s="14"/>
      <x:c r="C153" s="14"/>
      <x:c r="D153" s="14"/>
      <x:c r="E153" s="14"/>
      <x:c r="F153" s="14"/>
      <x:c r="G153" s="14"/>
      <x:c r="H153" s="14"/>
      <x:c r="I153" s="14"/>
      <x:c r="J153" s="14"/>
    </x:row>
    <x:row r="154" ht="48" customHeight="1">
      <x:c r="A154" s="14"/>
      <x:c r="B154" s="14"/>
      <x:c r="C154" s="14"/>
      <x:c r="D154" s="14"/>
      <x:c r="E154" s="14"/>
      <x:c r="F154" s="14"/>
      <x:c r="G154" s="14"/>
      <x:c r="H154" s="14"/>
      <x:c r="I154" s="14"/>
      <x:c r="J154" s="14"/>
    </x:row>
    <x:row r="155" ht="48" customHeight="1">
      <x:c r="A155" s="14"/>
      <x:c r="B155" s="14"/>
      <x:c r="C155" s="14"/>
      <x:c r="D155" s="14"/>
      <x:c r="E155" s="14"/>
      <x:c r="F155" s="14"/>
      <x:c r="G155" s="14"/>
      <x:c r="H155" s="14"/>
      <x:c r="I155" s="14"/>
      <x:c r="J155" s="14"/>
    </x:row>
    <x:row r="156" ht="48" customHeight="1">
      <x:c r="A156" s="14"/>
      <x:c r="B156" s="14"/>
      <x:c r="C156" s="14"/>
      <x:c r="D156" s="14"/>
      <x:c r="E156" s="14"/>
      <x:c r="F156" s="14"/>
      <x:c r="G156" s="14"/>
      <x:c r="H156" s="14"/>
      <x:c r="I156" s="14"/>
      <x:c r="J156" s="14"/>
    </x:row>
    <x:row r="157" ht="48" customHeight="1">
      <x:c r="A157" s="14"/>
      <x:c r="B157" s="14"/>
      <x:c r="C157" s="14"/>
      <x:c r="D157" s="14"/>
      <x:c r="E157" s="14"/>
      <x:c r="F157" s="14"/>
      <x:c r="G157" s="14"/>
      <x:c r="H157" s="14"/>
      <x:c r="I157" s="14"/>
      <x:c r="J157" s="14"/>
    </x:row>
    <x:row r="158" ht="48" customHeight="1">
      <x:c r="A158" s="14"/>
      <x:c r="B158" s="14"/>
      <x:c r="C158" s="14"/>
      <x:c r="D158" s="14"/>
      <x:c r="E158" s="14"/>
      <x:c r="F158" s="14"/>
      <x:c r="G158" s="14"/>
      <x:c r="H158" s="14"/>
      <x:c r="I158" s="14"/>
      <x:c r="J158" s="14"/>
    </x:row>
    <x:row r="159" ht="48" customHeight="1">
      <x:c r="A159" s="14"/>
      <x:c r="B159" s="14"/>
      <x:c r="C159" s="14"/>
      <x:c r="D159" s="14"/>
      <x:c r="E159" s="14"/>
      <x:c r="F159" s="14"/>
      <x:c r="G159" s="14"/>
      <x:c r="H159" s="14"/>
      <x:c r="I159" s="14"/>
      <x:c r="J159" s="14"/>
    </x:row>
    <x:row r="160" ht="48" customHeight="1">
      <x:c r="A160" s="14"/>
      <x:c r="B160" s="14"/>
      <x:c r="C160" s="14"/>
      <x:c r="D160" s="14"/>
      <x:c r="E160" s="14"/>
      <x:c r="F160" s="14"/>
      <x:c r="G160" s="14"/>
      <x:c r="H160" s="14"/>
      <x:c r="I160" s="14"/>
      <x:c r="J160" s="14"/>
    </x:row>
    <x:row r="161" ht="48" customHeight="1">
      <x:c r="A161" s="14"/>
      <x:c r="B161" s="14"/>
      <x:c r="C161" s="14"/>
      <x:c r="D161" s="14"/>
      <x:c r="E161" s="14"/>
      <x:c r="F161" s="14"/>
      <x:c r="G161" s="14"/>
      <x:c r="H161" s="14"/>
      <x:c r="I161" s="14"/>
      <x:c r="J161" s="14"/>
    </x:row>
    <x:row r="162" ht="48" customHeight="1">
      <x:c r="A162" s="14"/>
      <x:c r="B162" s="14"/>
      <x:c r="C162" s="14"/>
      <x:c r="D162" s="14"/>
      <x:c r="E162" s="14"/>
      <x:c r="F162" s="14"/>
      <x:c r="G162" s="14"/>
      <x:c r="H162" s="14"/>
      <x:c r="I162" s="14"/>
      <x:c r="J162" s="14"/>
    </x:row>
    <x:row r="163" ht="48" customHeight="1">
      <x:c r="A163" s="14"/>
      <x:c r="B163" s="14"/>
      <x:c r="C163" s="14"/>
      <x:c r="D163" s="14"/>
      <x:c r="E163" s="14"/>
      <x:c r="F163" s="14"/>
      <x:c r="G163" s="14"/>
      <x:c r="H163" s="14"/>
      <x:c r="I163" s="14"/>
      <x:c r="J163" s="14"/>
    </x:row>
    <x:row r="164" ht="48" customHeight="1">
      <x:c r="A164" s="14"/>
      <x:c r="B164" s="14"/>
      <x:c r="C164" s="14"/>
      <x:c r="D164" s="14"/>
      <x:c r="E164" s="14"/>
      <x:c r="F164" s="14"/>
      <x:c r="G164" s="14"/>
      <x:c r="H164" s="14"/>
      <x:c r="I164" s="14"/>
      <x:c r="J164" s="14"/>
    </x:row>
    <x:row r="165" ht="48" customHeight="1">
      <x:c r="A165" s="14"/>
      <x:c r="B165" s="14"/>
      <x:c r="C165" s="14"/>
      <x:c r="D165" s="14"/>
      <x:c r="E165" s="14"/>
      <x:c r="F165" s="14"/>
      <x:c r="G165" s="14"/>
      <x:c r="H165" s="14"/>
      <x:c r="I165" s="14"/>
      <x:c r="J165" s="14"/>
    </x:row>
    <x:row r="166" ht="48" customHeight="1">
      <x:c r="A166" s="14"/>
      <x:c r="B166" s="14"/>
      <x:c r="C166" s="14"/>
      <x:c r="D166" s="14"/>
      <x:c r="E166" s="14"/>
      <x:c r="F166" s="14"/>
      <x:c r="G166" s="14"/>
      <x:c r="H166" s="14"/>
      <x:c r="I166" s="14"/>
      <x:c r="J166" s="14"/>
    </x:row>
    <x:row r="167" ht="48" customHeight="1">
      <x:c r="A167" s="14"/>
      <x:c r="B167" s="14"/>
      <x:c r="C167" s="14"/>
      <x:c r="D167" s="14"/>
      <x:c r="E167" s="14"/>
      <x:c r="F167" s="14"/>
      <x:c r="G167" s="14"/>
      <x:c r="H167" s="14"/>
      <x:c r="I167" s="14"/>
      <x:c r="J167" s="14"/>
    </x:row>
    <x:row r="168" ht="48" customHeight="1">
      <x:c r="A168" s="14"/>
      <x:c r="B168" s="14"/>
      <x:c r="C168" s="14"/>
      <x:c r="D168" s="14"/>
      <x:c r="E168" s="14"/>
      <x:c r="F168" s="14"/>
      <x:c r="G168" s="14"/>
      <x:c r="H168" s="14"/>
      <x:c r="I168" s="14"/>
      <x:c r="J168" s="14"/>
    </x:row>
    <x:row r="169" ht="48" customHeight="1">
      <x:c r="A169" s="14"/>
      <x:c r="B169" s="14"/>
      <x:c r="C169" s="14"/>
      <x:c r="D169" s="14"/>
      <x:c r="E169" s="14"/>
      <x:c r="F169" s="14"/>
      <x:c r="G169" s="14"/>
      <x:c r="H169" s="14"/>
      <x:c r="I169" s="14"/>
      <x:c r="J169" s="14"/>
    </x:row>
    <x:row r="170" ht="48" customHeight="1">
      <x:c r="A170" s="14"/>
      <x:c r="B170" s="14"/>
      <x:c r="C170" s="14"/>
      <x:c r="D170" s="14"/>
      <x:c r="E170" s="14"/>
      <x:c r="F170" s="14"/>
      <x:c r="G170" s="14"/>
      <x:c r="H170" s="14"/>
      <x:c r="I170" s="14"/>
      <x:c r="J170" s="14"/>
    </x:row>
    <x:row r="171" ht="48" customHeight="1">
      <x:c r="A171" s="14"/>
      <x:c r="B171" s="14"/>
      <x:c r="C171" s="14"/>
      <x:c r="D171" s="14"/>
      <x:c r="E171" s="14"/>
      <x:c r="F171" s="14"/>
      <x:c r="G171" s="14"/>
      <x:c r="H171" s="14"/>
      <x:c r="I171" s="14"/>
      <x:c r="J171" s="14"/>
    </x:row>
    <x:row r="172" ht="48" customHeight="1">
      <x:c r="A172" s="14"/>
      <x:c r="B172" s="14"/>
      <x:c r="C172" s="14"/>
      <x:c r="D172" s="14"/>
      <x:c r="E172" s="14"/>
      <x:c r="F172" s="14"/>
      <x:c r="G172" s="14"/>
      <x:c r="H172" s="14"/>
      <x:c r="I172" s="14"/>
      <x:c r="J172" s="14"/>
    </x:row>
    <x:row r="173" ht="48" customHeight="1">
      <x:c r="A173" s="14"/>
      <x:c r="B173" s="14"/>
      <x:c r="C173" s="14"/>
      <x:c r="D173" s="14"/>
      <x:c r="E173" s="14"/>
      <x:c r="F173" s="14"/>
      <x:c r="G173" s="14"/>
      <x:c r="H173" s="14"/>
      <x:c r="I173" s="14"/>
      <x:c r="J173" s="14"/>
    </x:row>
    <x:row r="174" ht="48" customHeight="1">
      <x:c r="A174" s="14"/>
      <x:c r="B174" s="14"/>
      <x:c r="C174" s="14"/>
      <x:c r="D174" s="14"/>
      <x:c r="E174" s="14"/>
      <x:c r="F174" s="14"/>
      <x:c r="G174" s="14"/>
      <x:c r="H174" s="14"/>
      <x:c r="I174" s="14"/>
      <x:c r="J174" s="14"/>
    </x:row>
    <x:row r="175" ht="48" customHeight="1">
      <x:c r="A175" s="14"/>
      <x:c r="B175" s="14"/>
      <x:c r="C175" s="14"/>
      <x:c r="D175" s="14"/>
      <x:c r="E175" s="14"/>
      <x:c r="F175" s="14"/>
      <x:c r="G175" s="14"/>
      <x:c r="H175" s="14"/>
      <x:c r="I175" s="14"/>
      <x:c r="J175" s="14"/>
    </x:row>
    <x:row r="176" ht="48" customHeight="1">
      <x:c r="A176" s="14"/>
      <x:c r="B176" s="14"/>
      <x:c r="C176" s="14"/>
      <x:c r="D176" s="14"/>
      <x:c r="E176" s="14"/>
      <x:c r="F176" s="14"/>
      <x:c r="G176" s="14"/>
      <x:c r="H176" s="14"/>
      <x:c r="I176" s="14"/>
      <x:c r="J176" s="14"/>
    </x:row>
    <x:row r="177" ht="48" customHeight="1">
      <x:c r="A177" s="14"/>
      <x:c r="B177" s="14"/>
      <x:c r="C177" s="14"/>
      <x:c r="D177" s="14"/>
      <x:c r="E177" s="14"/>
      <x:c r="F177" s="14"/>
      <x:c r="G177" s="14"/>
      <x:c r="H177" s="14"/>
      <x:c r="I177" s="14"/>
      <x:c r="J177" s="14"/>
    </x:row>
    <x:row r="178" ht="48" customHeight="1">
      <x:c r="A178" s="14"/>
      <x:c r="B178" s="14"/>
      <x:c r="C178" s="14"/>
      <x:c r="D178" s="14"/>
      <x:c r="E178" s="14"/>
      <x:c r="F178" s="14"/>
      <x:c r="G178" s="14"/>
      <x:c r="H178" s="14"/>
      <x:c r="I178" s="14"/>
      <x:c r="J178" s="14"/>
    </x:row>
    <x:row r="179" ht="48" customHeight="1">
      <x:c r="A179" s="14"/>
      <x:c r="B179" s="14"/>
      <x:c r="C179" s="14"/>
      <x:c r="D179" s="14"/>
      <x:c r="E179" s="14"/>
      <x:c r="F179" s="14"/>
      <x:c r="G179" s="14"/>
      <x:c r="H179" s="14"/>
      <x:c r="I179" s="14"/>
      <x:c r="J179" s="14"/>
    </x:row>
    <x:row r="180" ht="48" customHeight="1">
      <x:c r="A180" s="14"/>
      <x:c r="B180" s="14"/>
      <x:c r="C180" s="14"/>
      <x:c r="D180" s="14"/>
      <x:c r="E180" s="14"/>
      <x:c r="F180" s="14"/>
      <x:c r="G180" s="14"/>
      <x:c r="H180" s="14"/>
      <x:c r="I180" s="14"/>
      <x:c r="J180" s="14"/>
    </x:row>
    <x:row r="181" ht="48" customHeight="1">
      <x:c r="A181" s="14"/>
      <x:c r="B181" s="14"/>
      <x:c r="C181" s="14"/>
      <x:c r="D181" s="14"/>
      <x:c r="E181" s="14"/>
      <x:c r="F181" s="14"/>
      <x:c r="G181" s="14"/>
      <x:c r="H181" s="14"/>
      <x:c r="I181" s="14"/>
      <x:c r="J181" s="14"/>
    </x:row>
    <x:row r="182" ht="48" customHeight="1">
      <x:c r="A182" s="14"/>
      <x:c r="B182" s="14"/>
      <x:c r="C182" s="14"/>
      <x:c r="D182" s="14"/>
      <x:c r="E182" s="14"/>
      <x:c r="F182" s="14"/>
      <x:c r="G182" s="14"/>
      <x:c r="H182" s="14"/>
      <x:c r="I182" s="14"/>
      <x:c r="J182" s="14"/>
    </x:row>
    <x:row r="183" ht="48" customHeight="1">
      <x:c r="A183" s="14"/>
      <x:c r="B183" s="14"/>
      <x:c r="C183" s="14"/>
      <x:c r="D183" s="14"/>
      <x:c r="E183" s="14"/>
      <x:c r="F183" s="14"/>
      <x:c r="G183" s="14"/>
      <x:c r="H183" s="14"/>
      <x:c r="I183" s="14"/>
      <x:c r="J183" s="14"/>
    </x:row>
    <x:row r="184" ht="48" customHeight="1">
      <x:c r="A184" s="14"/>
      <x:c r="B184" s="14"/>
      <x:c r="C184" s="14"/>
      <x:c r="D184" s="14"/>
      <x:c r="E184" s="14"/>
      <x:c r="F184" s="14"/>
      <x:c r="G184" s="14"/>
      <x:c r="H184" s="14"/>
      <x:c r="I184" s="14"/>
      <x:c r="J184" s="14"/>
    </x:row>
    <x:row r="185" ht="48" customHeight="1">
      <x:c r="A185" s="14"/>
      <x:c r="B185" s="14"/>
      <x:c r="C185" s="14"/>
      <x:c r="D185" s="14"/>
      <x:c r="E185" s="14"/>
      <x:c r="F185" s="14"/>
      <x:c r="G185" s="14"/>
      <x:c r="H185" s="14"/>
      <x:c r="I185" s="14"/>
      <x:c r="J185" s="14"/>
    </x:row>
    <x:row r="186" ht="48" customHeight="1">
      <x:c r="A186" s="14"/>
      <x:c r="B186" s="14"/>
      <x:c r="C186" s="14"/>
      <x:c r="D186" s="14"/>
      <x:c r="E186" s="14"/>
      <x:c r="F186" s="14"/>
      <x:c r="G186" s="14"/>
      <x:c r="H186" s="14"/>
      <x:c r="I186" s="14"/>
      <x:c r="J186" s="14"/>
    </x:row>
    <x:row r="187" ht="48" customHeight="1">
      <x:c r="A187" s="14"/>
      <x:c r="B187" s="14"/>
      <x:c r="C187" s="14"/>
      <x:c r="D187" s="14"/>
      <x:c r="E187" s="14"/>
      <x:c r="F187" s="14"/>
      <x:c r="G187" s="14"/>
      <x:c r="H187" s="14"/>
      <x:c r="I187" s="14"/>
      <x:c r="J187" s="14"/>
    </x:row>
    <x:row r="188" ht="48" customHeight="1">
      <x:c r="A188" s="14"/>
      <x:c r="B188" s="14"/>
      <x:c r="C188" s="14"/>
      <x:c r="D188" s="14"/>
      <x:c r="E188" s="14"/>
      <x:c r="F188" s="14"/>
      <x:c r="G188" s="14"/>
      <x:c r="H188" s="14"/>
      <x:c r="I188" s="14"/>
      <x:c r="J188" s="14"/>
    </x:row>
    <x:row r="189" ht="48" customHeight="1">
      <x:c r="A189" s="14"/>
      <x:c r="B189" s="14"/>
      <x:c r="C189" s="14"/>
      <x:c r="D189" s="14"/>
      <x:c r="E189" s="14"/>
      <x:c r="F189" s="14"/>
      <x:c r="G189" s="14"/>
      <x:c r="H189" s="14"/>
      <x:c r="I189" s="14"/>
      <x:c r="J189" s="14"/>
    </x:row>
    <x:row r="190" ht="48" customHeight="1">
      <x:c r="A190" s="14"/>
      <x:c r="B190" s="14"/>
      <x:c r="C190" s="14"/>
      <x:c r="D190" s="14"/>
      <x:c r="E190" s="14"/>
      <x:c r="F190" s="14"/>
      <x:c r="G190" s="14"/>
      <x:c r="H190" s="14"/>
      <x:c r="I190" s="14"/>
      <x:c r="J190" s="14"/>
    </x:row>
    <x:row r="191" ht="48" customHeight="1">
      <x:c r="A191" s="14"/>
      <x:c r="B191" s="14"/>
      <x:c r="C191" s="14"/>
      <x:c r="D191" s="14"/>
      <x:c r="E191" s="14"/>
      <x:c r="F191" s="14"/>
      <x:c r="G191" s="14"/>
      <x:c r="H191" s="14"/>
      <x:c r="I191" s="14"/>
      <x:c r="J191" s="14"/>
    </x:row>
    <x:row r="192" ht="48" customHeight="1">
      <x:c r="A192" s="14"/>
      <x:c r="B192" s="14"/>
      <x:c r="C192" s="14"/>
      <x:c r="D192" s="14"/>
      <x:c r="E192" s="14"/>
      <x:c r="F192" s="14"/>
      <x:c r="G192" s="14"/>
      <x:c r="H192" s="14"/>
      <x:c r="I192" s="14"/>
      <x:c r="J192" s="14"/>
    </x:row>
    <x:row r="193" ht="48" customHeight="1">
      <x:c r="A193" s="14"/>
      <x:c r="B193" s="14"/>
      <x:c r="C193" s="14"/>
      <x:c r="D193" s="14"/>
      <x:c r="E193" s="14"/>
      <x:c r="F193" s="14"/>
      <x:c r="G193" s="14"/>
      <x:c r="H193" s="14"/>
      <x:c r="I193" s="14"/>
      <x:c r="J193" s="14"/>
    </x:row>
    <x:row r="194" ht="48" customHeight="1">
      <x:c r="A194" s="14"/>
      <x:c r="B194" s="14"/>
      <x:c r="C194" s="14"/>
      <x:c r="D194" s="14"/>
      <x:c r="E194" s="14"/>
      <x:c r="F194" s="14"/>
      <x:c r="G194" s="14"/>
      <x:c r="H194" s="14"/>
      <x:c r="I194" s="14"/>
      <x:c r="J194" s="14"/>
    </x:row>
    <x:row r="195" ht="48" customHeight="1">
      <x:c r="A195" s="14"/>
      <x:c r="B195" s="14"/>
      <x:c r="C195" s="14"/>
      <x:c r="D195" s="14"/>
      <x:c r="E195" s="14"/>
      <x:c r="F195" s="14"/>
      <x:c r="G195" s="14"/>
      <x:c r="H195" s="14"/>
      <x:c r="I195" s="14"/>
      <x:c r="J195" s="14"/>
    </x:row>
    <x:row r="196" ht="48" customHeight="1">
      <x:c r="A196" s="14"/>
      <x:c r="B196" s="14"/>
      <x:c r="C196" s="14"/>
      <x:c r="D196" s="14"/>
      <x:c r="E196" s="14"/>
      <x:c r="F196" s="14"/>
      <x:c r="G196" s="14"/>
      <x:c r="H196" s="14"/>
      <x:c r="I196" s="14"/>
      <x:c r="J196" s="14"/>
    </x:row>
    <x:row r="197" ht="48" customHeight="1">
      <x:c r="A197" s="14"/>
      <x:c r="B197" s="14"/>
      <x:c r="C197" s="14"/>
      <x:c r="D197" s="14"/>
      <x:c r="E197" s="14"/>
      <x:c r="F197" s="14"/>
      <x:c r="G197" s="14"/>
      <x:c r="H197" s="14"/>
      <x:c r="I197" s="14"/>
      <x:c r="J197" s="14"/>
    </x:row>
    <x:row r="198" ht="48" customHeight="1">
      <x:c r="A198" s="14"/>
      <x:c r="B198" s="14"/>
      <x:c r="C198" s="14"/>
      <x:c r="D198" s="14"/>
      <x:c r="E198" s="14"/>
      <x:c r="F198" s="14"/>
      <x:c r="G198" s="14"/>
      <x:c r="H198" s="14"/>
      <x:c r="I198" s="14"/>
      <x:c r="J198" s="14"/>
    </x:row>
    <x:row r="199" ht="48" customHeight="1">
      <x:c r="A199" s="14"/>
      <x:c r="B199" s="14"/>
      <x:c r="C199" s="14"/>
      <x:c r="D199" s="14"/>
      <x:c r="E199" s="14"/>
      <x:c r="F199" s="14"/>
      <x:c r="G199" s="14"/>
      <x:c r="H199" s="14"/>
      <x:c r="I199" s="14"/>
      <x:c r="J199" s="14"/>
    </x:row>
    <x:row r="200" ht="48" customHeight="1">
      <x:c r="A200" s="14"/>
      <x:c r="B200" s="14"/>
      <x:c r="C200" s="14"/>
      <x:c r="D200" s="14"/>
      <x:c r="E200" s="14"/>
      <x:c r="F200" s="14"/>
      <x:c r="G200" s="14"/>
      <x:c r="H200" s="14"/>
      <x:c r="I200" s="14"/>
      <x:c r="J200" s="14"/>
    </x:row>
    <x:row r="201" ht="48" customHeight="1">
      <x:c r="A201" s="14"/>
      <x:c r="B201" s="14"/>
      <x:c r="C201" s="14"/>
      <x:c r="D201" s="14"/>
      <x:c r="E201" s="14"/>
      <x:c r="F201" s="14"/>
      <x:c r="G201" s="14"/>
      <x:c r="H201" s="14"/>
      <x:c r="I201" s="14"/>
      <x:c r="J201" s="14"/>
    </x:row>
    <x:row r="202" ht="48" customHeight="1">
      <x:c r="A202" s="14"/>
      <x:c r="B202" s="14"/>
      <x:c r="C202" s="14"/>
      <x:c r="D202" s="14"/>
      <x:c r="E202" s="14"/>
      <x:c r="F202" s="14"/>
      <x:c r="G202" s="14"/>
      <x:c r="H202" s="14"/>
      <x:c r="I202" s="14"/>
      <x:c r="J202" s="14"/>
    </x:row>
    <x:row r="203" ht="48" customHeight="1">
      <x:c r="A203" s="14"/>
      <x:c r="B203" s="14"/>
      <x:c r="C203" s="14"/>
      <x:c r="D203" s="14"/>
      <x:c r="E203" s="14"/>
      <x:c r="F203" s="14"/>
      <x:c r="G203" s="14"/>
      <x:c r="H203" s="14"/>
      <x:c r="I203" s="14"/>
      <x:c r="J203" s="14"/>
    </x:row>
    <x:row r="204" ht="48" customHeight="1">
      <x:c r="A204" s="14"/>
      <x:c r="B204" s="14"/>
      <x:c r="C204" s="14"/>
      <x:c r="D204" s="14"/>
      <x:c r="E204" s="14"/>
      <x:c r="F204" s="14"/>
      <x:c r="G204" s="14"/>
      <x:c r="H204" s="14"/>
      <x:c r="I204" s="14"/>
      <x:c r="J204" s="14"/>
    </x:row>
    <x:row r="205" ht="48" customHeight="1">
      <x:c r="A205" s="14"/>
      <x:c r="B205" s="14"/>
      <x:c r="C205" s="14"/>
      <x:c r="D205" s="14"/>
      <x:c r="E205" s="14"/>
      <x:c r="F205" s="14"/>
      <x:c r="G205" s="14"/>
      <x:c r="H205" s="14"/>
      <x:c r="I205" s="14"/>
      <x:c r="J205" s="14"/>
    </x:row>
  </x:sheetData>
  <x:mergeCells>
    <x:mergeCell ref="A1:J1"/>
    <x:mergeCell ref="A2:J2"/>
    <x:mergeCell ref="A3:J3"/>
  </x:mergeCells>
  <x:pageMargins left="0.7" right="0.7" top="0.75" bottom="0.75" header="0.3" footer="0.3"/>
  <x:tableParts count="1">
    <x:tablePart xmlns:r="http://schemas.openxmlformats.org/officeDocument/2006/relationships" r:id="R18b31affc2554393"/>
  </x:tableParts>
</x:worksheet>
</file>

<file path=xl/worksheets/sheet8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4" hidden="0" customWidth="1"/>
    <x:col min="3" max="3" width="24" hidden="0" customWidth="1"/>
    <x:col min="4" max="4" width="24" hidden="0" customWidth="1"/>
    <x:col min="5" max="5" width="34" hidden="0" customWidth="1"/>
    <x:col min="6" max="6" width="34" hidden="0" customWidth="1"/>
    <x:col min="7" max="7" width="34" hidden="0" customWidth="1"/>
    <x:col min="8" max="8" width="24" hidden="0" customWidth="1"/>
    <x:col min="9" max="9" width="24" hidden="0" customWidth="1"/>
    <x:col min="10" max="10" width="34" hidden="0" customWidth="1"/>
    <x:col min="11" max="11" width="34" hidden="0" customWidth="1"/>
  </x:cols>
  <x:sheetData>
    <x:row r="1" ht="32" customHeight="1">
      <x:c r="A1" s="12" t="str">
        <x:v>Joint Review</x:v>
      </x:c>
      <x:c r="B1" s="12"/>
      <x:c r="C1" s="12"/>
      <x:c r="D1" s="12"/>
      <x:c r="E1" s="12"/>
      <x:c r="F1" s="12"/>
      <x:c r="G1" s="12"/>
      <x:c r="H1" s="12"/>
      <x:c r="I1" s="12"/>
      <x:c r="J1" s="12"/>
      <x:c r="K1" s="12"/>
    </x:row>
    <x:row r="2" ht="28" customHeight="1">
      <x:c r="A2" s="13" t="str">
        <x:v>Maja Kurek, AIGP, CIPM, CIPP/E · Synthetic worked examples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</x:row>
    <x:row r="3" ht="30" customHeight="1">
      <x:c r="A3" s="14" t="str">
        <x:v>Analyse the whole relevant set, not only pairs. Record each request, skill/time constraints, assumptions, common causes and the effects of any proposed response.</x:v>
      </x:c>
      <x:c r="B3" s="14"/>
      <x:c r="C3" s="14"/>
      <x:c r="D3" s="14"/>
      <x:c r="E3" s="14"/>
      <x:c r="F3" s="14"/>
      <x:c r="G3" s="14"/>
      <x:c r="H3" s="14"/>
      <x:c r="I3" s="14"/>
      <x:c r="J3" s="14"/>
      <x:c r="K3" s="14"/>
    </x:row>
    <x:row r="4">
      <x:c r="A4" s="15"/>
      <x:c r="B4" s="15"/>
      <x:c r="C4" s="15"/>
      <x:c r="D4" s="15"/>
      <x:c r="E4" s="15"/>
      <x:c r="F4" s="15"/>
      <x:c r="G4" s="15"/>
      <x:c r="H4" s="15"/>
      <x:c r="I4" s="15"/>
      <x:c r="J4" s="15"/>
      <x:c r="K4" s="15"/>
    </x:row>
    <x:row r="5" ht="45" customHeight="1">
      <x:c r="A5" s="22" t="str">
        <x:v>Scenario ID</x:v>
      </x:c>
      <x:c r="B5" s="22" t="str">
        <x:v>Review ID</x:v>
      </x:c>
      <x:c r="C5" s="22" t="str">
        <x:v>Function IDs</x:v>
      </x:c>
      <x:c r="D5" s="22" t="str">
        <x:v>Dependency IDs</x:v>
      </x:c>
      <x:c r="E5" s="22" t="str">
        <x:v>Condition and time horizon</x:v>
      </x:c>
      <x:c r="F5" s="22" t="str">
        <x:v>Joint requests / constraints</x:v>
      </x:c>
      <x:c r="G5" s="22" t="str">
        <x:v>Analysis / assumptions</x:v>
      </x:c>
      <x:c r="H5" s="22" t="str">
        <x:v>Result and linked claim IDs</x:v>
      </x:c>
      <x:c r="I5" s="22" t="str">
        <x:v>Evidence IDs</x:v>
      </x:c>
      <x:c r="J5" s="22" t="str">
        <x:v>Effect of response elsewhere</x:v>
      </x:c>
      <x:c r="K5" s="22" t="str">
        <x:v>Limit / assessor / date</x:v>
      </x:c>
    </x:row>
    <x:row r="6" ht="74" customHeight="1">
      <x:c r="A6" s="14" t="str">
        <x:v>A-S1</x:v>
      </x:c>
      <x:c r="B6" s="14" t="str">
        <x:v>A-R1</x:v>
      </x:c>
      <x:c r="C6" s="14" t="str">
        <x:v>A-F2;A-F4;A-F5</x:v>
      </x:c>
      <x:c r="D6" s="14" t="str">
        <x:v>A-P3</x:v>
      </x:c>
      <x:c r="E6" s="14" t="str">
        <x:v>One shared morning window in WP1.</x:v>
      </x:c>
      <x:c r="F6" s="14" t="str">
        <x:v>Offers 60 min; complaints 60 min; renewals 60 min. Separate work; no legitimate overlap. 150 min protected.</x:v>
      </x:c>
      <x:c r="G6" s="14" t="str">
        <x:v>180 required; 150 available. Each pair 120; all three 180. Assume all must finish in window and no substitutes.</x:v>
      </x:c>
      <x:c r="H6" s="14" t="str">
        <x:v>Whole-set conflict; A-C4.</x:v>
      </x:c>
      <x:c r="I6" s="14" t="str">
        <x:v>A-E5;A-E7</x:v>
      </x:c>
      <x:c r="J6" s="14" t="str">
        <x:v>Pausing nonstandard offers preserves other commitments; assess already pending offer deadlines separately.</x:v>
      </x:c>
      <x:c r="K6" s="14" t="str">
        <x:v>Illustrative deterministic inputs only; review owner, synthetic Day 1.</x:v>
      </x:c>
    </x:row>
    <x:row r="7" ht="84" customHeight="1">
      <x:c r="A7" s="14" t="str">
        <x:v>A-S2</x:v>
      </x:c>
      <x:c r="B7" s="14" t="str">
        <x:v>A-R1</x:v>
      </x:c>
      <x:c r="C7" s="14" t="str">
        <x:v>A-F2;A-F4;A-F5</x:v>
      </x:c>
      <x:c r="D7" s="14" t="str">
        <x:v>A-P3</x:v>
      </x:c>
      <x:c r="E7" s="14" t="str">
        <x:v>Proposed WP2, not in effect.</x:v>
      </x:c>
      <x:c r="F7" s="14" t="str">
        <x:v>Same 180 minutes; proposed extra specialist adds 60 to current 150.</x:v>
      </x:c>
      <x:c r="G7" s="14" t="str">
        <x:v>180 &lt;= 210 is conditional arithmetic. Need skill, actual protected time, arrival windows and displaced-duty check.</x:v>
      </x:c>
      <x:c r="H7" s="14" t="str">
        <x:v>Proposed arithmetic supported, current capability unestablished; A-C5;A-C6.</x:v>
      </x:c>
      <x:c r="I7" s="14" t="str">
        <x:v>A-E6;A-E7</x:v>
      </x:c>
      <x:c r="J7" s="14" t="str">
        <x:v>Identify the duty the new specialist leaves and confirm its new coverage. Otherwise merely displaces a gap.</x:v>
      </x:c>
      <x:c r="K7" s="14" t="str">
        <x:v>No activation justified by arithmetic alone; review owner, synthetic Day 1.</x:v>
      </x:c>
    </x:row>
    <x:row r="8" ht="84" customHeight="1">
      <x:c r="A8" s="14" t="str">
        <x:v>A-S3</x:v>
      </x:c>
      <x:c r="B8" s="14" t="str">
        <x:v>A-R1</x:v>
      </x:c>
      <x:c r="C8" s="14" t="str">
        <x:v>A-F2;A-F3</x:v>
      </x:c>
      <x:c r="D8" s="14" t="str">
        <x:v>A-P2;A-P4</x:v>
      </x:c>
      <x:c r="E8" s="14" t="str">
        <x:v>Existing order of execution before restriction.</x:v>
      </x:c>
      <x:c r="F8" s="14" t="str">
        <x:v>Specialist approval must precede dispatch; restricted data check must precede transfer.</x:v>
      </x:c>
      <x:c r="G8" s="14" t="str">
        <x:v>N7 dispatched before approval; X2 transferred before final review. Different paths and different causes; do not label both overload.</x:v>
      </x:c>
      <x:c r="H8" s="14" t="str">
        <x:v>Separate contradictions; A-C2;A-C3.</x:v>
      </x:c>
      <x:c r="I8" s="14" t="str">
        <x:v>A-E3;A-E4;A-E9</x:v>
      </x:c>
      <x:c r="J8" s="14" t="str">
        <x:v>Earlier input restriction may preserve standard offer service; monitor whether manual routes bypass it.</x:v>
      </x:c>
      <x:c r="K8" s="14" t="str">
        <x:v>One established event/path each; frequencies unknown.</x:v>
      </x:c>
    </x:row>
    <x:row r="9" ht="84" customHeight="1">
      <x:c r="A9" s="14" t="str">
        <x:v>B-S1</x:v>
      </x:c>
      <x:c r="B9" s="14" t="str">
        <x:v>B-R1</x:v>
      </x:c>
      <x:c r="C9" s="14" t="str">
        <x:v>B-F1</x:v>
      </x:c>
      <x:c r="D9" s="14" t="str">
        <x:v>B-P1;B-P2</x:v>
      </x:c>
      <x:c r="E9" s="14" t="str">
        <x:v>Mixed issue versus single issue; M4 to closure.</x:v>
      </x:c>
      <x:c r="F9" s="14" t="str">
        <x:v>Resolve payroll properly while preserving warranted conduct review; destinations need only appropriate content.</x:v>
      </x:c>
      <x:c r="G9" s="14" t="str">
        <x:v>Payroll-only result is appropriate. Mixed result loses second concern. One destination must not erase another.</x:v>
      </x:c>
      <x:c r="H9" s="14" t="str">
        <x:v>B-C1 contradicted; B-C2 supports one actual story miss; B-C3 frequency unknown.</x:v>
      </x:c>
      <x:c r="I9" s="14" t="str">
        <x:v>B-E1;B-E2;B-E3</x:v>
      </x:c>
      <x:c r="J9" s="14" t="str">
        <x:v>Separating concern ownership avoids giving all teams unrestricted access; assess additional qualified review demand.</x:v>
      </x:c>
      <x:c r="K9" s="14" t="str">
        <x:v>Selected cases only; no all-channel effectiveness claim.</x:v>
      </x:c>
    </x:row>
    <x:row r="10" ht="84" customHeight="1">
      <x:c r="A10" s="14" t="str">
        <x:v>B-S2</x:v>
      </x:c>
      <x:c r="B10" s="14" t="str">
        <x:v>B-R1</x:v>
      </x:c>
      <x:c r="C10" s="14" t="str">
        <x:v>B-F2;B-F3</x:v>
      </x:c>
      <x:c r="D10" s="14" t="str">
        <x:v>B-P2;B-P3;B-P4</x:v>
      </x:c>
      <x:c r="E10" s="14" t="str">
        <x:v>Supplier transfer at 11:30; urgent clock expires 12:00.</x:v>
      </x:c>
      <x:c r="F10" s="14" t="str">
        <x:v>Routine work accepted; Q-B1 capability absent; urgent service action cannot await ordinary handover.</x:v>
      </x:c>
      <x:c r="G10" s="14" t="str">
        <x:v>Keep Q-B1 with qualified owner; use existing urgent route. Acceptance of queue and effective handling of urgent case are distinct.</x:v>
      </x:c>
      <x:c r="H10" s="14" t="str">
        <x:v>B-C4 contradicted; B-C6 supported for the one completed path.</x:v>
      </x:c>
      <x:c r="I10" s="14" t="str">
        <x:v>B-E4;B-E6</x:v>
      </x:c>
      <x:c r="J10" s="14" t="str">
        <x:v>Avoid holding all scarce slots indefinitely; authorise proportionate case-specific option preservation.</x:v>
      </x:c>
      <x:c r="K10" s="14" t="str">
        <x:v>Case-specific success not general availability evidence.</x:v>
      </x:c>
    </x:row>
    <x:row r="11" ht="74" customHeight="1">
      <x:c r="A11" s="14" t="str">
        <x:v>B-S3</x:v>
      </x:c>
      <x:c r="B11" s="14" t="str">
        <x:v>B-R1</x:v>
      </x:c>
      <x:c r="C11" s="14" t="str">
        <x:v>B-F3</x:v>
      </x:c>
      <x:c r="D11" s="14" t="str">
        <x:v>B-P1;B-P4</x:v>
      </x:c>
      <x:c r="E11" s="14" t="str">
        <x:v>Proposed update M5 after M4 attachment concern.</x:v>
      </x:c>
      <x:c r="F11" s="14" t="str">
        <x:v>Know whether old concern still applies and whether proposed improvement resolves it.</x:v>
      </x:c>
      <x:c r="G11" s="14" t="str">
        <x:v>Old examples and release note do not determine new end-to-end result. Keep issue open pending scoped evidence.</x:v>
      </x:c>
      <x:c r="H11" s="14" t="str">
        <x:v>B-C7 not established.</x:v>
      </x:c>
      <x:c r="I11" s="14" t="str">
        <x:v>B-E7</x:v>
      </x:c>
      <x:c r="J11" s="14" t="str">
        <x:v>Do not prolong obsolete warnings after proper resolution; preserve reason and evidence for eventual closure.</x:v>
      </x:c>
      <x:c r="K11" s="14" t="str">
        <x:v>No real update evaluated.</x:v>
      </x:c>
    </x:row>
    <x:row r="12" ht="48" customHeight="1">
      <x:c r="A12" s="14"/>
      <x:c r="B12" s="14"/>
      <x:c r="C12" s="14"/>
      <x:c r="D12" s="14"/>
      <x:c r="E12" s="14"/>
      <x:c r="F12" s="14"/>
      <x:c r="G12" s="14"/>
      <x:c r="H12" s="14"/>
      <x:c r="I12" s="14"/>
      <x:c r="J12" s="14"/>
      <x:c r="K12" s="14"/>
    </x:row>
    <x:row r="13" ht="48" customHeight="1">
      <x:c r="A13" s="14"/>
      <x:c r="B13" s="14"/>
      <x:c r="C13" s="14"/>
      <x:c r="D13" s="14"/>
      <x:c r="E13" s="14"/>
      <x:c r="F13" s="14"/>
      <x:c r="G13" s="14"/>
      <x:c r="H13" s="14"/>
      <x:c r="I13" s="14"/>
      <x:c r="J13" s="14"/>
      <x:c r="K13" s="14"/>
    </x:row>
    <x:row r="14" ht="48" customHeight="1">
      <x:c r="A14" s="14"/>
      <x:c r="B14" s="14"/>
      <x:c r="C14" s="14"/>
      <x:c r="D14" s="14"/>
      <x:c r="E14" s="14"/>
      <x:c r="F14" s="14"/>
      <x:c r="G14" s="14"/>
      <x:c r="H14" s="14"/>
      <x:c r="I14" s="14"/>
      <x:c r="J14" s="14"/>
      <x:c r="K14" s="14"/>
    </x:row>
    <x:row r="15" ht="48" customHeight="1">
      <x:c r="A15" s="14"/>
      <x:c r="B15" s="14"/>
      <x:c r="C15" s="14"/>
      <x:c r="D15" s="14"/>
      <x:c r="E15" s="14"/>
      <x:c r="F15" s="14"/>
      <x:c r="G15" s="14"/>
      <x:c r="H15" s="14"/>
      <x:c r="I15" s="14"/>
      <x:c r="J15" s="14"/>
      <x:c r="K15" s="14"/>
    </x:row>
    <x:row r="16" ht="48" customHeight="1">
      <x:c r="A16" s="14"/>
      <x:c r="B16" s="14"/>
      <x:c r="C16" s="14"/>
      <x:c r="D16" s="14"/>
      <x:c r="E16" s="14"/>
      <x:c r="F16" s="14"/>
      <x:c r="G16" s="14"/>
      <x:c r="H16" s="14"/>
      <x:c r="I16" s="14"/>
      <x:c r="J16" s="14"/>
      <x:c r="K16" s="14"/>
    </x:row>
    <x:row r="17" ht="48" customHeight="1">
      <x:c r="A17" s="14"/>
      <x:c r="B17" s="14"/>
      <x:c r="C17" s="14"/>
      <x:c r="D17" s="14"/>
      <x:c r="E17" s="14"/>
      <x:c r="F17" s="14"/>
      <x:c r="G17" s="14"/>
      <x:c r="H17" s="14"/>
      <x:c r="I17" s="14"/>
      <x:c r="J17" s="14"/>
      <x:c r="K17" s="14"/>
    </x:row>
    <x:row r="18" ht="48" customHeight="1">
      <x:c r="A18" s="14"/>
      <x:c r="B18" s="14"/>
      <x:c r="C18" s="14"/>
      <x:c r="D18" s="14"/>
      <x:c r="E18" s="14"/>
      <x:c r="F18" s="14"/>
      <x:c r="G18" s="14"/>
      <x:c r="H18" s="14"/>
      <x:c r="I18" s="14"/>
      <x:c r="J18" s="14"/>
      <x:c r="K18" s="14"/>
    </x:row>
    <x:row r="19" ht="48" customHeight="1">
      <x:c r="A19" s="14"/>
      <x:c r="B19" s="14"/>
      <x:c r="C19" s="14"/>
      <x:c r="D19" s="14"/>
      <x:c r="E19" s="14"/>
      <x:c r="F19" s="14"/>
      <x:c r="G19" s="14"/>
      <x:c r="H19" s="14"/>
      <x:c r="I19" s="14"/>
      <x:c r="J19" s="14"/>
      <x:c r="K19" s="14"/>
    </x:row>
    <x:row r="20" ht="48" customHeight="1">
      <x:c r="A20" s="14"/>
      <x:c r="B20" s="14"/>
      <x:c r="C20" s="14"/>
      <x:c r="D20" s="14"/>
      <x:c r="E20" s="14"/>
      <x:c r="F20" s="14"/>
      <x:c r="G20" s="14"/>
      <x:c r="H20" s="14"/>
      <x:c r="I20" s="14"/>
      <x:c r="J20" s="14"/>
      <x:c r="K20" s="14"/>
    </x:row>
    <x:row r="21" ht="48" customHeight="1">
      <x:c r="A21" s="14"/>
      <x:c r="B21" s="14"/>
      <x:c r="C21" s="14"/>
      <x:c r="D21" s="14"/>
      <x:c r="E21" s="14"/>
      <x:c r="F21" s="14"/>
      <x:c r="G21" s="14"/>
      <x:c r="H21" s="14"/>
      <x:c r="I21" s="14"/>
      <x:c r="J21" s="14"/>
      <x:c r="K21" s="14"/>
    </x:row>
    <x:row r="22" ht="48" customHeight="1">
      <x:c r="A22" s="14"/>
      <x:c r="B22" s="14"/>
      <x:c r="C22" s="14"/>
      <x:c r="D22" s="14"/>
      <x:c r="E22" s="14"/>
      <x:c r="F22" s="14"/>
      <x:c r="G22" s="14"/>
      <x:c r="H22" s="14"/>
      <x:c r="I22" s="14"/>
      <x:c r="J22" s="14"/>
      <x:c r="K22" s="14"/>
    </x:row>
    <x:row r="23" ht="48" customHeight="1">
      <x:c r="A23" s="14"/>
      <x:c r="B23" s="14"/>
      <x:c r="C23" s="14"/>
      <x:c r="D23" s="14"/>
      <x:c r="E23" s="14"/>
      <x:c r="F23" s="14"/>
      <x:c r="G23" s="14"/>
      <x:c r="H23" s="14"/>
      <x:c r="I23" s="14"/>
      <x:c r="J23" s="14"/>
      <x:c r="K23" s="14"/>
    </x:row>
    <x:row r="24" ht="48" customHeight="1">
      <x:c r="A24" s="14"/>
      <x:c r="B24" s="14"/>
      <x:c r="C24" s="14"/>
      <x:c r="D24" s="14"/>
      <x:c r="E24" s="14"/>
      <x:c r="F24" s="14"/>
      <x:c r="G24" s="14"/>
      <x:c r="H24" s="14"/>
      <x:c r="I24" s="14"/>
      <x:c r="J24" s="14"/>
      <x:c r="K24" s="14"/>
    </x:row>
    <x:row r="25" ht="48" customHeight="1">
      <x:c r="A25" s="14"/>
      <x:c r="B25" s="14"/>
      <x:c r="C25" s="14"/>
      <x:c r="D25" s="14"/>
      <x:c r="E25" s="14"/>
      <x:c r="F25" s="14"/>
      <x:c r="G25" s="14"/>
      <x:c r="H25" s="14"/>
      <x:c r="I25" s="14"/>
      <x:c r="J25" s="14"/>
      <x:c r="K25" s="14"/>
    </x:row>
    <x:row r="26" ht="48" customHeight="1">
      <x:c r="A26" s="14"/>
      <x:c r="B26" s="14"/>
      <x:c r="C26" s="14"/>
      <x:c r="D26" s="14"/>
      <x:c r="E26" s="14"/>
      <x:c r="F26" s="14"/>
      <x:c r="G26" s="14"/>
      <x:c r="H26" s="14"/>
      <x:c r="I26" s="14"/>
      <x:c r="J26" s="14"/>
      <x:c r="K26" s="14"/>
    </x:row>
    <x:row r="27" ht="48" customHeight="1">
      <x:c r="A27" s="14"/>
      <x:c r="B27" s="14"/>
      <x:c r="C27" s="14"/>
      <x:c r="D27" s="14"/>
      <x:c r="E27" s="14"/>
      <x:c r="F27" s="14"/>
      <x:c r="G27" s="14"/>
      <x:c r="H27" s="14"/>
      <x:c r="I27" s="14"/>
      <x:c r="J27" s="14"/>
      <x:c r="K27" s="14"/>
    </x:row>
    <x:row r="28" ht="48" customHeight="1">
      <x:c r="A28" s="14"/>
      <x:c r="B28" s="14"/>
      <x:c r="C28" s="14"/>
      <x:c r="D28" s="14"/>
      <x:c r="E28" s="14"/>
      <x:c r="F28" s="14"/>
      <x:c r="G28" s="14"/>
      <x:c r="H28" s="14"/>
      <x:c r="I28" s="14"/>
      <x:c r="J28" s="14"/>
      <x:c r="K28" s="14"/>
    </x:row>
    <x:row r="29" ht="48" customHeight="1">
      <x:c r="A29" s="14"/>
      <x:c r="B29" s="14"/>
      <x:c r="C29" s="14"/>
      <x:c r="D29" s="14"/>
      <x:c r="E29" s="14"/>
      <x:c r="F29" s="14"/>
      <x:c r="G29" s="14"/>
      <x:c r="H29" s="14"/>
      <x:c r="I29" s="14"/>
      <x:c r="J29" s="14"/>
      <x:c r="K29" s="14"/>
    </x:row>
    <x:row r="30" ht="48" customHeight="1">
      <x:c r="A30" s="14"/>
      <x:c r="B30" s="14"/>
      <x:c r="C30" s="14"/>
      <x:c r="D30" s="14"/>
      <x:c r="E30" s="14"/>
      <x:c r="F30" s="14"/>
      <x:c r="G30" s="14"/>
      <x:c r="H30" s="14"/>
      <x:c r="I30" s="14"/>
      <x:c r="J30" s="14"/>
      <x:c r="K30" s="14"/>
    </x:row>
    <x:row r="31" ht="48" customHeight="1">
      <x:c r="A31" s="14"/>
      <x:c r="B31" s="14"/>
      <x:c r="C31" s="14"/>
      <x:c r="D31" s="14"/>
      <x:c r="E31" s="14"/>
      <x:c r="F31" s="14"/>
      <x:c r="G31" s="14"/>
      <x:c r="H31" s="14"/>
      <x:c r="I31" s="14"/>
      <x:c r="J31" s="14"/>
      <x:c r="K31" s="14"/>
    </x:row>
    <x:row r="32" ht="48" customHeight="1">
      <x:c r="A32" s="14"/>
      <x:c r="B32" s="14"/>
      <x:c r="C32" s="14"/>
      <x:c r="D32" s="14"/>
      <x:c r="E32" s="14"/>
      <x:c r="F32" s="14"/>
      <x:c r="G32" s="14"/>
      <x:c r="H32" s="14"/>
      <x:c r="I32" s="14"/>
      <x:c r="J32" s="14"/>
      <x:c r="K32" s="14"/>
    </x:row>
    <x:row r="33" ht="48" customHeight="1">
      <x:c r="A33" s="14"/>
      <x:c r="B33" s="14"/>
      <x:c r="C33" s="14"/>
      <x:c r="D33" s="14"/>
      <x:c r="E33" s="14"/>
      <x:c r="F33" s="14"/>
      <x:c r="G33" s="14"/>
      <x:c r="H33" s="14"/>
      <x:c r="I33" s="14"/>
      <x:c r="J33" s="14"/>
      <x:c r="K33" s="14"/>
    </x:row>
    <x:row r="34" ht="48" customHeight="1">
      <x:c r="A34" s="14"/>
      <x:c r="B34" s="14"/>
      <x:c r="C34" s="14"/>
      <x:c r="D34" s="14"/>
      <x:c r="E34" s="14"/>
      <x:c r="F34" s="14"/>
      <x:c r="G34" s="14"/>
      <x:c r="H34" s="14"/>
      <x:c r="I34" s="14"/>
      <x:c r="J34" s="14"/>
      <x:c r="K34" s="14"/>
    </x:row>
    <x:row r="35" ht="48" customHeight="1">
      <x:c r="A35" s="14"/>
      <x:c r="B35" s="14"/>
      <x:c r="C35" s="14"/>
      <x:c r="D35" s="14"/>
      <x:c r="E35" s="14"/>
      <x:c r="F35" s="14"/>
      <x:c r="G35" s="14"/>
      <x:c r="H35" s="14"/>
      <x:c r="I35" s="14"/>
      <x:c r="J35" s="14"/>
      <x:c r="K35" s="14"/>
    </x:row>
    <x:row r="36" ht="48" customHeight="1">
      <x:c r="A36" s="14"/>
      <x:c r="B36" s="14"/>
      <x:c r="C36" s="14"/>
      <x:c r="D36" s="14"/>
      <x:c r="E36" s="14"/>
      <x:c r="F36" s="14"/>
      <x:c r="G36" s="14"/>
      <x:c r="H36" s="14"/>
      <x:c r="I36" s="14"/>
      <x:c r="J36" s="14"/>
      <x:c r="K36" s="14"/>
    </x:row>
    <x:row r="37" ht="48" customHeight="1">
      <x:c r="A37" s="14"/>
      <x:c r="B37" s="14"/>
      <x:c r="C37" s="14"/>
      <x:c r="D37" s="14"/>
      <x:c r="E37" s="14"/>
      <x:c r="F37" s="14"/>
      <x:c r="G37" s="14"/>
      <x:c r="H37" s="14"/>
      <x:c r="I37" s="14"/>
      <x:c r="J37" s="14"/>
      <x:c r="K37" s="14"/>
    </x:row>
    <x:row r="38" ht="48" customHeight="1">
      <x:c r="A38" s="14"/>
      <x:c r="B38" s="14"/>
      <x:c r="C38" s="14"/>
      <x:c r="D38" s="14"/>
      <x:c r="E38" s="14"/>
      <x:c r="F38" s="14"/>
      <x:c r="G38" s="14"/>
      <x:c r="H38" s="14"/>
      <x:c r="I38" s="14"/>
      <x:c r="J38" s="14"/>
      <x:c r="K38" s="14"/>
    </x:row>
    <x:row r="39" ht="48" customHeight="1">
      <x:c r="A39" s="14"/>
      <x:c r="B39" s="14"/>
      <x:c r="C39" s="14"/>
      <x:c r="D39" s="14"/>
      <x:c r="E39" s="14"/>
      <x:c r="F39" s="14"/>
      <x:c r="G39" s="14"/>
      <x:c r="H39" s="14"/>
      <x:c r="I39" s="14"/>
      <x:c r="J39" s="14"/>
      <x:c r="K39" s="14"/>
    </x:row>
    <x:row r="40" ht="48" customHeight="1">
      <x:c r="A40" s="14"/>
      <x:c r="B40" s="14"/>
      <x:c r="C40" s="14"/>
      <x:c r="D40" s="14"/>
      <x:c r="E40" s="14"/>
      <x:c r="F40" s="14"/>
      <x:c r="G40" s="14"/>
      <x:c r="H40" s="14"/>
      <x:c r="I40" s="14"/>
      <x:c r="J40" s="14"/>
      <x:c r="K40" s="14"/>
    </x:row>
    <x:row r="41" ht="48" customHeight="1">
      <x:c r="A41" s="14"/>
      <x:c r="B41" s="14"/>
      <x:c r="C41" s="14"/>
      <x:c r="D41" s="14"/>
      <x:c r="E41" s="14"/>
      <x:c r="F41" s="14"/>
      <x:c r="G41" s="14"/>
      <x:c r="H41" s="14"/>
      <x:c r="I41" s="14"/>
      <x:c r="J41" s="14"/>
      <x:c r="K41" s="14"/>
    </x:row>
    <x:row r="42" ht="48" customHeight="1">
      <x:c r="A42" s="14"/>
      <x:c r="B42" s="14"/>
      <x:c r="C42" s="14"/>
      <x:c r="D42" s="14"/>
      <x:c r="E42" s="14"/>
      <x:c r="F42" s="14"/>
      <x:c r="G42" s="14"/>
      <x:c r="H42" s="14"/>
      <x:c r="I42" s="14"/>
      <x:c r="J42" s="14"/>
      <x:c r="K42" s="14"/>
    </x:row>
    <x:row r="43" ht="48" customHeight="1">
      <x:c r="A43" s="14"/>
      <x:c r="B43" s="14"/>
      <x:c r="C43" s="14"/>
      <x:c r="D43" s="14"/>
      <x:c r="E43" s="14"/>
      <x:c r="F43" s="14"/>
      <x:c r="G43" s="14"/>
      <x:c r="H43" s="14"/>
      <x:c r="I43" s="14"/>
      <x:c r="J43" s="14"/>
      <x:c r="K43" s="14"/>
    </x:row>
    <x:row r="44" ht="48" customHeight="1">
      <x:c r="A44" s="14"/>
      <x:c r="B44" s="14"/>
      <x:c r="C44" s="14"/>
      <x:c r="D44" s="14"/>
      <x:c r="E44" s="14"/>
      <x:c r="F44" s="14"/>
      <x:c r="G44" s="14"/>
      <x:c r="H44" s="14"/>
      <x:c r="I44" s="14"/>
      <x:c r="J44" s="14"/>
      <x:c r="K44" s="14"/>
    </x:row>
    <x:row r="45" ht="48" customHeight="1">
      <x:c r="A45" s="14"/>
      <x:c r="B45" s="14"/>
      <x:c r="C45" s="14"/>
      <x:c r="D45" s="14"/>
      <x:c r="E45" s="14"/>
      <x:c r="F45" s="14"/>
      <x:c r="G45" s="14"/>
      <x:c r="H45" s="14"/>
      <x:c r="I45" s="14"/>
      <x:c r="J45" s="14"/>
      <x:c r="K45" s="14"/>
    </x:row>
    <x:row r="46" ht="48" customHeight="1">
      <x:c r="A46" s="14"/>
      <x:c r="B46" s="14"/>
      <x:c r="C46" s="14"/>
      <x:c r="D46" s="14"/>
      <x:c r="E46" s="14"/>
      <x:c r="F46" s="14"/>
      <x:c r="G46" s="14"/>
      <x:c r="H46" s="14"/>
      <x:c r="I46" s="14"/>
      <x:c r="J46" s="14"/>
      <x:c r="K46" s="14"/>
    </x:row>
    <x:row r="47" ht="48" customHeight="1">
      <x:c r="A47" s="14"/>
      <x:c r="B47" s="14"/>
      <x:c r="C47" s="14"/>
      <x:c r="D47" s="14"/>
      <x:c r="E47" s="14"/>
      <x:c r="F47" s="14"/>
      <x:c r="G47" s="14"/>
      <x:c r="H47" s="14"/>
      <x:c r="I47" s="14"/>
      <x:c r="J47" s="14"/>
      <x:c r="K47" s="14"/>
    </x:row>
    <x:row r="48" ht="48" customHeight="1">
      <x:c r="A48" s="14"/>
      <x:c r="B48" s="14"/>
      <x:c r="C48" s="14"/>
      <x:c r="D48" s="14"/>
      <x:c r="E48" s="14"/>
      <x:c r="F48" s="14"/>
      <x:c r="G48" s="14"/>
      <x:c r="H48" s="14"/>
      <x:c r="I48" s="14"/>
      <x:c r="J48" s="14"/>
      <x:c r="K48" s="14"/>
    </x:row>
    <x:row r="49" ht="48" customHeight="1">
      <x:c r="A49" s="14"/>
      <x:c r="B49" s="14"/>
      <x:c r="C49" s="14"/>
      <x:c r="D49" s="14"/>
      <x:c r="E49" s="14"/>
      <x:c r="F49" s="14"/>
      <x:c r="G49" s="14"/>
      <x:c r="H49" s="14"/>
      <x:c r="I49" s="14"/>
      <x:c r="J49" s="14"/>
      <x:c r="K49" s="14"/>
    </x:row>
    <x:row r="50" ht="48" customHeight="1">
      <x:c r="A50" s="14"/>
      <x:c r="B50" s="14"/>
      <x:c r="C50" s="14"/>
      <x:c r="D50" s="14"/>
      <x:c r="E50" s="14"/>
      <x:c r="F50" s="14"/>
      <x:c r="G50" s="14"/>
      <x:c r="H50" s="14"/>
      <x:c r="I50" s="14"/>
      <x:c r="J50" s="14"/>
      <x:c r="K50" s="14"/>
    </x:row>
    <x:row r="51" ht="48" customHeight="1">
      <x:c r="A51" s="14"/>
      <x:c r="B51" s="14"/>
      <x:c r="C51" s="14"/>
      <x:c r="D51" s="14"/>
      <x:c r="E51" s="14"/>
      <x:c r="F51" s="14"/>
      <x:c r="G51" s="14"/>
      <x:c r="H51" s="14"/>
      <x:c r="I51" s="14"/>
      <x:c r="J51" s="14"/>
      <x:c r="K51" s="14"/>
    </x:row>
    <x:row r="52" ht="48" customHeight="1">
      <x:c r="A52" s="14"/>
      <x:c r="B52" s="14"/>
      <x:c r="C52" s="14"/>
      <x:c r="D52" s="14"/>
      <x:c r="E52" s="14"/>
      <x:c r="F52" s="14"/>
      <x:c r="G52" s="14"/>
      <x:c r="H52" s="14"/>
      <x:c r="I52" s="14"/>
      <x:c r="J52" s="14"/>
      <x:c r="K52" s="14"/>
    </x:row>
    <x:row r="53" ht="48" customHeight="1">
      <x:c r="A53" s="14"/>
      <x:c r="B53" s="14"/>
      <x:c r="C53" s="14"/>
      <x:c r="D53" s="14"/>
      <x:c r="E53" s="14"/>
      <x:c r="F53" s="14"/>
      <x:c r="G53" s="14"/>
      <x:c r="H53" s="14"/>
      <x:c r="I53" s="14"/>
      <x:c r="J53" s="14"/>
      <x:c r="K53" s="14"/>
    </x:row>
    <x:row r="54" ht="48" customHeight="1">
      <x:c r="A54" s="14"/>
      <x:c r="B54" s="14"/>
      <x:c r="C54" s="14"/>
      <x:c r="D54" s="14"/>
      <x:c r="E54" s="14"/>
      <x:c r="F54" s="14"/>
      <x:c r="G54" s="14"/>
      <x:c r="H54" s="14"/>
      <x:c r="I54" s="14"/>
      <x:c r="J54" s="14"/>
      <x:c r="K54" s="14"/>
    </x:row>
    <x:row r="55" ht="48" customHeight="1">
      <x:c r="A55" s="14"/>
      <x:c r="B55" s="14"/>
      <x:c r="C55" s="14"/>
      <x:c r="D55" s="14"/>
      <x:c r="E55" s="14"/>
      <x:c r="F55" s="14"/>
      <x:c r="G55" s="14"/>
      <x:c r="H55" s="14"/>
      <x:c r="I55" s="14"/>
      <x:c r="J55" s="14"/>
      <x:c r="K55" s="14"/>
    </x:row>
    <x:row r="56" ht="48" customHeight="1">
      <x:c r="A56" s="14"/>
      <x:c r="B56" s="14"/>
      <x:c r="C56" s="14"/>
      <x:c r="D56" s="14"/>
      <x:c r="E56" s="14"/>
      <x:c r="F56" s="14"/>
      <x:c r="G56" s="14"/>
      <x:c r="H56" s="14"/>
      <x:c r="I56" s="14"/>
      <x:c r="J56" s="14"/>
      <x:c r="K56" s="14"/>
    </x:row>
    <x:row r="57" ht="48" customHeight="1">
      <x:c r="A57" s="14"/>
      <x:c r="B57" s="14"/>
      <x:c r="C57" s="14"/>
      <x:c r="D57" s="14"/>
      <x:c r="E57" s="14"/>
      <x:c r="F57" s="14"/>
      <x:c r="G57" s="14"/>
      <x:c r="H57" s="14"/>
      <x:c r="I57" s="14"/>
      <x:c r="J57" s="14"/>
      <x:c r="K57" s="14"/>
    </x:row>
    <x:row r="58" ht="48" customHeight="1">
      <x:c r="A58" s="14"/>
      <x:c r="B58" s="14"/>
      <x:c r="C58" s="14"/>
      <x:c r="D58" s="14"/>
      <x:c r="E58" s="14"/>
      <x:c r="F58" s="14"/>
      <x:c r="G58" s="14"/>
      <x:c r="H58" s="14"/>
      <x:c r="I58" s="14"/>
      <x:c r="J58" s="14"/>
      <x:c r="K58" s="14"/>
    </x:row>
    <x:row r="59" ht="48" customHeight="1">
      <x:c r="A59" s="14"/>
      <x:c r="B59" s="14"/>
      <x:c r="C59" s="14"/>
      <x:c r="D59" s="14"/>
      <x:c r="E59" s="14"/>
      <x:c r="F59" s="14"/>
      <x:c r="G59" s="14"/>
      <x:c r="H59" s="14"/>
      <x:c r="I59" s="14"/>
      <x:c r="J59" s="14"/>
      <x:c r="K59" s="14"/>
    </x:row>
    <x:row r="60" ht="48" customHeight="1">
      <x:c r="A60" s="14"/>
      <x:c r="B60" s="14"/>
      <x:c r="C60" s="14"/>
      <x:c r="D60" s="14"/>
      <x:c r="E60" s="14"/>
      <x:c r="F60" s="14"/>
      <x:c r="G60" s="14"/>
      <x:c r="H60" s="14"/>
      <x:c r="I60" s="14"/>
      <x:c r="J60" s="14"/>
      <x:c r="K60" s="14"/>
    </x:row>
    <x:row r="61" ht="48" customHeight="1">
      <x:c r="A61" s="14"/>
      <x:c r="B61" s="14"/>
      <x:c r="C61" s="14"/>
      <x:c r="D61" s="14"/>
      <x:c r="E61" s="14"/>
      <x:c r="F61" s="14"/>
      <x:c r="G61" s="14"/>
      <x:c r="H61" s="14"/>
      <x:c r="I61" s="14"/>
      <x:c r="J61" s="14"/>
      <x:c r="K61" s="14"/>
    </x:row>
    <x:row r="62" ht="48" customHeight="1">
      <x:c r="A62" s="14"/>
      <x:c r="B62" s="14"/>
      <x:c r="C62" s="14"/>
      <x:c r="D62" s="14"/>
      <x:c r="E62" s="14"/>
      <x:c r="F62" s="14"/>
      <x:c r="G62" s="14"/>
      <x:c r="H62" s="14"/>
      <x:c r="I62" s="14"/>
      <x:c r="J62" s="14"/>
      <x:c r="K62" s="14"/>
    </x:row>
    <x:row r="63" ht="48" customHeight="1">
      <x:c r="A63" s="14"/>
      <x:c r="B63" s="14"/>
      <x:c r="C63" s="14"/>
      <x:c r="D63" s="14"/>
      <x:c r="E63" s="14"/>
      <x:c r="F63" s="14"/>
      <x:c r="G63" s="14"/>
      <x:c r="H63" s="14"/>
      <x:c r="I63" s="14"/>
      <x:c r="J63" s="14"/>
      <x:c r="K63" s="14"/>
    </x:row>
    <x:row r="64" ht="48" customHeight="1">
      <x:c r="A64" s="14"/>
      <x:c r="B64" s="14"/>
      <x:c r="C64" s="14"/>
      <x:c r="D64" s="14"/>
      <x:c r="E64" s="14"/>
      <x:c r="F64" s="14"/>
      <x:c r="G64" s="14"/>
      <x:c r="H64" s="14"/>
      <x:c r="I64" s="14"/>
      <x:c r="J64" s="14"/>
      <x:c r="K64" s="14"/>
    </x:row>
    <x:row r="65" ht="48" customHeight="1">
      <x:c r="A65" s="14"/>
      <x:c r="B65" s="14"/>
      <x:c r="C65" s="14"/>
      <x:c r="D65" s="14"/>
      <x:c r="E65" s="14"/>
      <x:c r="F65" s="14"/>
      <x:c r="G65" s="14"/>
      <x:c r="H65" s="14"/>
      <x:c r="I65" s="14"/>
      <x:c r="J65" s="14"/>
      <x:c r="K65" s="14"/>
    </x:row>
    <x:row r="66" ht="48" customHeight="1">
      <x:c r="A66" s="14"/>
      <x:c r="B66" s="14"/>
      <x:c r="C66" s="14"/>
      <x:c r="D66" s="14"/>
      <x:c r="E66" s="14"/>
      <x:c r="F66" s="14"/>
      <x:c r="G66" s="14"/>
      <x:c r="H66" s="14"/>
      <x:c r="I66" s="14"/>
      <x:c r="J66" s="14"/>
      <x:c r="K66" s="14"/>
    </x:row>
    <x:row r="67" ht="48" customHeight="1">
      <x:c r="A67" s="14"/>
      <x:c r="B67" s="14"/>
      <x:c r="C67" s="14"/>
      <x:c r="D67" s="14"/>
      <x:c r="E67" s="14"/>
      <x:c r="F67" s="14"/>
      <x:c r="G67" s="14"/>
      <x:c r="H67" s="14"/>
      <x:c r="I67" s="14"/>
      <x:c r="J67" s="14"/>
      <x:c r="K67" s="14"/>
    </x:row>
    <x:row r="68" ht="48" customHeight="1">
      <x:c r="A68" s="14"/>
      <x:c r="B68" s="14"/>
      <x:c r="C68" s="14"/>
      <x:c r="D68" s="14"/>
      <x:c r="E68" s="14"/>
      <x:c r="F68" s="14"/>
      <x:c r="G68" s="14"/>
      <x:c r="H68" s="14"/>
      <x:c r="I68" s="14"/>
      <x:c r="J68" s="14"/>
      <x:c r="K68" s="14"/>
    </x:row>
    <x:row r="69" ht="48" customHeight="1">
      <x:c r="A69" s="14"/>
      <x:c r="B69" s="14"/>
      <x:c r="C69" s="14"/>
      <x:c r="D69" s="14"/>
      <x:c r="E69" s="14"/>
      <x:c r="F69" s="14"/>
      <x:c r="G69" s="14"/>
      <x:c r="H69" s="14"/>
      <x:c r="I69" s="14"/>
      <x:c r="J69" s="14"/>
      <x:c r="K69" s="14"/>
    </x:row>
    <x:row r="70" ht="48" customHeight="1">
      <x:c r="A70" s="14"/>
      <x:c r="B70" s="14"/>
      <x:c r="C70" s="14"/>
      <x:c r="D70" s="14"/>
      <x:c r="E70" s="14"/>
      <x:c r="F70" s="14"/>
      <x:c r="G70" s="14"/>
      <x:c r="H70" s="14"/>
      <x:c r="I70" s="14"/>
      <x:c r="J70" s="14"/>
      <x:c r="K70" s="14"/>
    </x:row>
    <x:row r="71" ht="48" customHeight="1">
      <x:c r="A71" s="14"/>
      <x:c r="B71" s="14"/>
      <x:c r="C71" s="14"/>
      <x:c r="D71" s="14"/>
      <x:c r="E71" s="14"/>
      <x:c r="F71" s="14"/>
      <x:c r="G71" s="14"/>
      <x:c r="H71" s="14"/>
      <x:c r="I71" s="14"/>
      <x:c r="J71" s="14"/>
      <x:c r="K71" s="14"/>
    </x:row>
    <x:row r="72" ht="48" customHeight="1">
      <x:c r="A72" s="14"/>
      <x:c r="B72" s="14"/>
      <x:c r="C72" s="14"/>
      <x:c r="D72" s="14"/>
      <x:c r="E72" s="14"/>
      <x:c r="F72" s="14"/>
      <x:c r="G72" s="14"/>
      <x:c r="H72" s="14"/>
      <x:c r="I72" s="14"/>
      <x:c r="J72" s="14"/>
      <x:c r="K72" s="14"/>
    </x:row>
    <x:row r="73" ht="48" customHeight="1">
      <x:c r="A73" s="14"/>
      <x:c r="B73" s="14"/>
      <x:c r="C73" s="14"/>
      <x:c r="D73" s="14"/>
      <x:c r="E73" s="14"/>
      <x:c r="F73" s="14"/>
      <x:c r="G73" s="14"/>
      <x:c r="H73" s="14"/>
      <x:c r="I73" s="14"/>
      <x:c r="J73" s="14"/>
      <x:c r="K73" s="14"/>
    </x:row>
    <x:row r="74" ht="48" customHeight="1">
      <x:c r="A74" s="14"/>
      <x:c r="B74" s="14"/>
      <x:c r="C74" s="14"/>
      <x:c r="D74" s="14"/>
      <x:c r="E74" s="14"/>
      <x:c r="F74" s="14"/>
      <x:c r="G74" s="14"/>
      <x:c r="H74" s="14"/>
      <x:c r="I74" s="14"/>
      <x:c r="J74" s="14"/>
      <x:c r="K74" s="14"/>
    </x:row>
    <x:row r="75" ht="48" customHeight="1">
      <x:c r="A75" s="14"/>
      <x:c r="B75" s="14"/>
      <x:c r="C75" s="14"/>
      <x:c r="D75" s="14"/>
      <x:c r="E75" s="14"/>
      <x:c r="F75" s="14"/>
      <x:c r="G75" s="14"/>
      <x:c r="H75" s="14"/>
      <x:c r="I75" s="14"/>
      <x:c r="J75" s="14"/>
      <x:c r="K75" s="14"/>
    </x:row>
    <x:row r="76" ht="48" customHeight="1">
      <x:c r="A76" s="14"/>
      <x:c r="B76" s="14"/>
      <x:c r="C76" s="14"/>
      <x:c r="D76" s="14"/>
      <x:c r="E76" s="14"/>
      <x:c r="F76" s="14"/>
      <x:c r="G76" s="14"/>
      <x:c r="H76" s="14"/>
      <x:c r="I76" s="14"/>
      <x:c r="J76" s="14"/>
      <x:c r="K76" s="14"/>
    </x:row>
    <x:row r="77" ht="48" customHeight="1">
      <x:c r="A77" s="14"/>
      <x:c r="B77" s="14"/>
      <x:c r="C77" s="14"/>
      <x:c r="D77" s="14"/>
      <x:c r="E77" s="14"/>
      <x:c r="F77" s="14"/>
      <x:c r="G77" s="14"/>
      <x:c r="H77" s="14"/>
      <x:c r="I77" s="14"/>
      <x:c r="J77" s="14"/>
      <x:c r="K77" s="14"/>
    </x:row>
    <x:row r="78" ht="48" customHeight="1">
      <x:c r="A78" s="14"/>
      <x:c r="B78" s="14"/>
      <x:c r="C78" s="14"/>
      <x:c r="D78" s="14"/>
      <x:c r="E78" s="14"/>
      <x:c r="F78" s="14"/>
      <x:c r="G78" s="14"/>
      <x:c r="H78" s="14"/>
      <x:c r="I78" s="14"/>
      <x:c r="J78" s="14"/>
      <x:c r="K78" s="14"/>
    </x:row>
    <x:row r="79" ht="48" customHeight="1">
      <x:c r="A79" s="14"/>
      <x:c r="B79" s="14"/>
      <x:c r="C79" s="14"/>
      <x:c r="D79" s="14"/>
      <x:c r="E79" s="14"/>
      <x:c r="F79" s="14"/>
      <x:c r="G79" s="14"/>
      <x:c r="H79" s="14"/>
      <x:c r="I79" s="14"/>
      <x:c r="J79" s="14"/>
      <x:c r="K79" s="14"/>
    </x:row>
    <x:row r="80" ht="48" customHeight="1">
      <x:c r="A80" s="14"/>
      <x:c r="B80" s="14"/>
      <x:c r="C80" s="14"/>
      <x:c r="D80" s="14"/>
      <x:c r="E80" s="14"/>
      <x:c r="F80" s="14"/>
      <x:c r="G80" s="14"/>
      <x:c r="H80" s="14"/>
      <x:c r="I80" s="14"/>
      <x:c r="J80" s="14"/>
      <x:c r="K80" s="14"/>
    </x:row>
    <x:row r="81" ht="48" customHeight="1">
      <x:c r="A81" s="14"/>
      <x:c r="B81" s="14"/>
      <x:c r="C81" s="14"/>
      <x:c r="D81" s="14"/>
      <x:c r="E81" s="14"/>
      <x:c r="F81" s="14"/>
      <x:c r="G81" s="14"/>
      <x:c r="H81" s="14"/>
      <x:c r="I81" s="14"/>
      <x:c r="J81" s="14"/>
      <x:c r="K81" s="14"/>
    </x:row>
    <x:row r="82" ht="48" customHeight="1">
      <x:c r="A82" s="14"/>
      <x:c r="B82" s="14"/>
      <x:c r="C82" s="14"/>
      <x:c r="D82" s="14"/>
      <x:c r="E82" s="14"/>
      <x:c r="F82" s="14"/>
      <x:c r="G82" s="14"/>
      <x:c r="H82" s="14"/>
      <x:c r="I82" s="14"/>
      <x:c r="J82" s="14"/>
      <x:c r="K82" s="14"/>
    </x:row>
    <x:row r="83" ht="48" customHeight="1">
      <x:c r="A83" s="14"/>
      <x:c r="B83" s="14"/>
      <x:c r="C83" s="14"/>
      <x:c r="D83" s="14"/>
      <x:c r="E83" s="14"/>
      <x:c r="F83" s="14"/>
      <x:c r="G83" s="14"/>
      <x:c r="H83" s="14"/>
      <x:c r="I83" s="14"/>
      <x:c r="J83" s="14"/>
      <x:c r="K83" s="14"/>
    </x:row>
    <x:row r="84" ht="48" customHeight="1">
      <x:c r="A84" s="14"/>
      <x:c r="B84" s="14"/>
      <x:c r="C84" s="14"/>
      <x:c r="D84" s="14"/>
      <x:c r="E84" s="14"/>
      <x:c r="F84" s="14"/>
      <x:c r="G84" s="14"/>
      <x:c r="H84" s="14"/>
      <x:c r="I84" s="14"/>
      <x:c r="J84" s="14"/>
      <x:c r="K84" s="14"/>
    </x:row>
    <x:row r="85" ht="48" customHeight="1">
      <x:c r="A85" s="14"/>
      <x:c r="B85" s="14"/>
      <x:c r="C85" s="14"/>
      <x:c r="D85" s="14"/>
      <x:c r="E85" s="14"/>
      <x:c r="F85" s="14"/>
      <x:c r="G85" s="14"/>
      <x:c r="H85" s="14"/>
      <x:c r="I85" s="14"/>
      <x:c r="J85" s="14"/>
      <x:c r="K85" s="14"/>
    </x:row>
    <x:row r="86" ht="48" customHeight="1">
      <x:c r="A86" s="14"/>
      <x:c r="B86" s="14"/>
      <x:c r="C86" s="14"/>
      <x:c r="D86" s="14"/>
      <x:c r="E86" s="14"/>
      <x:c r="F86" s="14"/>
      <x:c r="G86" s="14"/>
      <x:c r="H86" s="14"/>
      <x:c r="I86" s="14"/>
      <x:c r="J86" s="14"/>
      <x:c r="K86" s="14"/>
    </x:row>
    <x:row r="87" ht="48" customHeight="1">
      <x:c r="A87" s="14"/>
      <x:c r="B87" s="14"/>
      <x:c r="C87" s="14"/>
      <x:c r="D87" s="14"/>
      <x:c r="E87" s="14"/>
      <x:c r="F87" s="14"/>
      <x:c r="G87" s="14"/>
      <x:c r="H87" s="14"/>
      <x:c r="I87" s="14"/>
      <x:c r="J87" s="14"/>
      <x:c r="K87" s="14"/>
    </x:row>
    <x:row r="88" ht="48" customHeight="1">
      <x:c r="A88" s="14"/>
      <x:c r="B88" s="14"/>
      <x:c r="C88" s="14"/>
      <x:c r="D88" s="14"/>
      <x:c r="E88" s="14"/>
      <x:c r="F88" s="14"/>
      <x:c r="G88" s="14"/>
      <x:c r="H88" s="14"/>
      <x:c r="I88" s="14"/>
      <x:c r="J88" s="14"/>
      <x:c r="K88" s="14"/>
    </x:row>
    <x:row r="89" ht="48" customHeight="1">
      <x:c r="A89" s="14"/>
      <x:c r="B89" s="14"/>
      <x:c r="C89" s="14"/>
      <x:c r="D89" s="14"/>
      <x:c r="E89" s="14"/>
      <x:c r="F89" s="14"/>
      <x:c r="G89" s="14"/>
      <x:c r="H89" s="14"/>
      <x:c r="I89" s="14"/>
      <x:c r="J89" s="14"/>
      <x:c r="K89" s="14"/>
    </x:row>
    <x:row r="90" ht="48" customHeight="1">
      <x:c r="A90" s="14"/>
      <x:c r="B90" s="14"/>
      <x:c r="C90" s="14"/>
      <x:c r="D90" s="14"/>
      <x:c r="E90" s="14"/>
      <x:c r="F90" s="14"/>
      <x:c r="G90" s="14"/>
      <x:c r="H90" s="14"/>
      <x:c r="I90" s="14"/>
      <x:c r="J90" s="14"/>
      <x:c r="K90" s="14"/>
    </x:row>
    <x:row r="91" ht="48" customHeight="1">
      <x:c r="A91" s="14"/>
      <x:c r="B91" s="14"/>
      <x:c r="C91" s="14"/>
      <x:c r="D91" s="14"/>
      <x:c r="E91" s="14"/>
      <x:c r="F91" s="14"/>
      <x:c r="G91" s="14"/>
      <x:c r="H91" s="14"/>
      <x:c r="I91" s="14"/>
      <x:c r="J91" s="14"/>
      <x:c r="K91" s="14"/>
    </x:row>
    <x:row r="92" ht="48" customHeight="1">
      <x:c r="A92" s="14"/>
      <x:c r="B92" s="14"/>
      <x:c r="C92" s="14"/>
      <x:c r="D92" s="14"/>
      <x:c r="E92" s="14"/>
      <x:c r="F92" s="14"/>
      <x:c r="G92" s="14"/>
      <x:c r="H92" s="14"/>
      <x:c r="I92" s="14"/>
      <x:c r="J92" s="14"/>
      <x:c r="K92" s="14"/>
    </x:row>
    <x:row r="93" ht="48" customHeight="1">
      <x:c r="A93" s="14"/>
      <x:c r="B93" s="14"/>
      <x:c r="C93" s="14"/>
      <x:c r="D93" s="14"/>
      <x:c r="E93" s="14"/>
      <x:c r="F93" s="14"/>
      <x:c r="G93" s="14"/>
      <x:c r="H93" s="14"/>
      <x:c r="I93" s="14"/>
      <x:c r="J93" s="14"/>
      <x:c r="K93" s="14"/>
    </x:row>
    <x:row r="94" ht="48" customHeight="1">
      <x:c r="A94" s="14"/>
      <x:c r="B94" s="14"/>
      <x:c r="C94" s="14"/>
      <x:c r="D94" s="14"/>
      <x:c r="E94" s="14"/>
      <x:c r="F94" s="14"/>
      <x:c r="G94" s="14"/>
      <x:c r="H94" s="14"/>
      <x:c r="I94" s="14"/>
      <x:c r="J94" s="14"/>
      <x:c r="K94" s="14"/>
    </x:row>
    <x:row r="95" ht="48" customHeight="1">
      <x:c r="A95" s="14"/>
      <x:c r="B95" s="14"/>
      <x:c r="C95" s="14"/>
      <x:c r="D95" s="14"/>
      <x:c r="E95" s="14"/>
      <x:c r="F95" s="14"/>
      <x:c r="G95" s="14"/>
      <x:c r="H95" s="14"/>
      <x:c r="I95" s="14"/>
      <x:c r="J95" s="14"/>
      <x:c r="K95" s="14"/>
    </x:row>
    <x:row r="96" ht="48" customHeight="1">
      <x:c r="A96" s="14"/>
      <x:c r="B96" s="14"/>
      <x:c r="C96" s="14"/>
      <x:c r="D96" s="14"/>
      <x:c r="E96" s="14"/>
      <x:c r="F96" s="14"/>
      <x:c r="G96" s="14"/>
      <x:c r="H96" s="14"/>
      <x:c r="I96" s="14"/>
      <x:c r="J96" s="14"/>
      <x:c r="K96" s="14"/>
    </x:row>
    <x:row r="97" ht="48" customHeight="1">
      <x:c r="A97" s="14"/>
      <x:c r="B97" s="14"/>
      <x:c r="C97" s="14"/>
      <x:c r="D97" s="14"/>
      <x:c r="E97" s="14"/>
      <x:c r="F97" s="14"/>
      <x:c r="G97" s="14"/>
      <x:c r="H97" s="14"/>
      <x:c r="I97" s="14"/>
      <x:c r="J97" s="14"/>
      <x:c r="K97" s="14"/>
    </x:row>
    <x:row r="98" ht="48" customHeight="1">
      <x:c r="A98" s="14"/>
      <x:c r="B98" s="14"/>
      <x:c r="C98" s="14"/>
      <x:c r="D98" s="14"/>
      <x:c r="E98" s="14"/>
      <x:c r="F98" s="14"/>
      <x:c r="G98" s="14"/>
      <x:c r="H98" s="14"/>
      <x:c r="I98" s="14"/>
      <x:c r="J98" s="14"/>
      <x:c r="K98" s="14"/>
    </x:row>
    <x:row r="99" ht="48" customHeight="1">
      <x:c r="A99" s="14"/>
      <x:c r="B99" s="14"/>
      <x:c r="C99" s="14"/>
      <x:c r="D99" s="14"/>
      <x:c r="E99" s="14"/>
      <x:c r="F99" s="14"/>
      <x:c r="G99" s="14"/>
      <x:c r="H99" s="14"/>
      <x:c r="I99" s="14"/>
      <x:c r="J99" s="14"/>
      <x:c r="K99" s="14"/>
    </x:row>
    <x:row r="100" ht="48" customHeight="1">
      <x:c r="A100" s="14"/>
      <x:c r="B100" s="14"/>
      <x:c r="C100" s="14"/>
      <x:c r="D100" s="14"/>
      <x:c r="E100" s="14"/>
      <x:c r="F100" s="14"/>
      <x:c r="G100" s="14"/>
      <x:c r="H100" s="14"/>
      <x:c r="I100" s="14"/>
      <x:c r="J100" s="14"/>
      <x:c r="K100" s="14"/>
    </x:row>
    <x:row r="101" ht="48" customHeight="1">
      <x:c r="A101" s="14"/>
      <x:c r="B101" s="14"/>
      <x:c r="C101" s="14"/>
      <x:c r="D101" s="14"/>
      <x:c r="E101" s="14"/>
      <x:c r="F101" s="14"/>
      <x:c r="G101" s="14"/>
      <x:c r="H101" s="14"/>
      <x:c r="I101" s="14"/>
      <x:c r="J101" s="14"/>
      <x:c r="K101" s="14"/>
    </x:row>
    <x:row r="102" ht="48" customHeight="1">
      <x:c r="A102" s="14"/>
      <x:c r="B102" s="14"/>
      <x:c r="C102" s="14"/>
      <x:c r="D102" s="14"/>
      <x:c r="E102" s="14"/>
      <x:c r="F102" s="14"/>
      <x:c r="G102" s="14"/>
      <x:c r="H102" s="14"/>
      <x:c r="I102" s="14"/>
      <x:c r="J102" s="14"/>
      <x:c r="K102" s="14"/>
    </x:row>
    <x:row r="103" ht="48" customHeight="1">
      <x:c r="A103" s="14"/>
      <x:c r="B103" s="14"/>
      <x:c r="C103" s="14"/>
      <x:c r="D103" s="14"/>
      <x:c r="E103" s="14"/>
      <x:c r="F103" s="14"/>
      <x:c r="G103" s="14"/>
      <x:c r="H103" s="14"/>
      <x:c r="I103" s="14"/>
      <x:c r="J103" s="14"/>
      <x:c r="K103" s="14"/>
    </x:row>
    <x:row r="104" ht="48" customHeight="1">
      <x:c r="A104" s="14"/>
      <x:c r="B104" s="14"/>
      <x:c r="C104" s="14"/>
      <x:c r="D104" s="14"/>
      <x:c r="E104" s="14"/>
      <x:c r="F104" s="14"/>
      <x:c r="G104" s="14"/>
      <x:c r="H104" s="14"/>
      <x:c r="I104" s="14"/>
      <x:c r="J104" s="14"/>
      <x:c r="K104" s="14"/>
    </x:row>
    <x:row r="105" ht="48" customHeight="1">
      <x:c r="A105" s="14"/>
      <x:c r="B105" s="14"/>
      <x:c r="C105" s="14"/>
      <x:c r="D105" s="14"/>
      <x:c r="E105" s="14"/>
      <x:c r="F105" s="14"/>
      <x:c r="G105" s="14"/>
      <x:c r="H105" s="14"/>
      <x:c r="I105" s="14"/>
      <x:c r="J105" s="14"/>
      <x:c r="K105" s="14"/>
    </x:row>
    <x:row r="106" ht="48" customHeight="1">
      <x:c r="A106" s="14"/>
      <x:c r="B106" s="14"/>
      <x:c r="C106" s="14"/>
      <x:c r="D106" s="14"/>
      <x:c r="E106" s="14"/>
      <x:c r="F106" s="14"/>
      <x:c r="G106" s="14"/>
      <x:c r="H106" s="14"/>
      <x:c r="I106" s="14"/>
      <x:c r="J106" s="14"/>
      <x:c r="K106" s="14"/>
    </x:row>
    <x:row r="107" ht="48" customHeight="1">
      <x:c r="A107" s="14"/>
      <x:c r="B107" s="14"/>
      <x:c r="C107" s="14"/>
      <x:c r="D107" s="14"/>
      <x:c r="E107" s="14"/>
      <x:c r="F107" s="14"/>
      <x:c r="G107" s="14"/>
      <x:c r="H107" s="14"/>
      <x:c r="I107" s="14"/>
      <x:c r="J107" s="14"/>
      <x:c r="K107" s="14"/>
    </x:row>
    <x:row r="108" ht="48" customHeight="1">
      <x:c r="A108" s="14"/>
      <x:c r="B108" s="14"/>
      <x:c r="C108" s="14"/>
      <x:c r="D108" s="14"/>
      <x:c r="E108" s="14"/>
      <x:c r="F108" s="14"/>
      <x:c r="G108" s="14"/>
      <x:c r="H108" s="14"/>
      <x:c r="I108" s="14"/>
      <x:c r="J108" s="14"/>
      <x:c r="K108" s="14"/>
    </x:row>
    <x:row r="109" ht="48" customHeight="1">
      <x:c r="A109" s="14"/>
      <x:c r="B109" s="14"/>
      <x:c r="C109" s="14"/>
      <x:c r="D109" s="14"/>
      <x:c r="E109" s="14"/>
      <x:c r="F109" s="14"/>
      <x:c r="G109" s="14"/>
      <x:c r="H109" s="14"/>
      <x:c r="I109" s="14"/>
      <x:c r="J109" s="14"/>
      <x:c r="K109" s="14"/>
    </x:row>
    <x:row r="110" ht="48" customHeight="1">
      <x:c r="A110" s="14"/>
      <x:c r="B110" s="14"/>
      <x:c r="C110" s="14"/>
      <x:c r="D110" s="14"/>
      <x:c r="E110" s="14"/>
      <x:c r="F110" s="14"/>
      <x:c r="G110" s="14"/>
      <x:c r="H110" s="14"/>
      <x:c r="I110" s="14"/>
      <x:c r="J110" s="14"/>
      <x:c r="K110" s="14"/>
    </x:row>
    <x:row r="111" ht="48" customHeight="1">
      <x:c r="A111" s="14"/>
      <x:c r="B111" s="14"/>
      <x:c r="C111" s="14"/>
      <x:c r="D111" s="14"/>
      <x:c r="E111" s="14"/>
      <x:c r="F111" s="14"/>
      <x:c r="G111" s="14"/>
      <x:c r="H111" s="14"/>
      <x:c r="I111" s="14"/>
      <x:c r="J111" s="14"/>
      <x:c r="K111" s="14"/>
    </x:row>
    <x:row r="112" ht="48" customHeight="1">
      <x:c r="A112" s="14"/>
      <x:c r="B112" s="14"/>
      <x:c r="C112" s="14"/>
      <x:c r="D112" s="14"/>
      <x:c r="E112" s="14"/>
      <x:c r="F112" s="14"/>
      <x:c r="G112" s="14"/>
      <x:c r="H112" s="14"/>
      <x:c r="I112" s="14"/>
      <x:c r="J112" s="14"/>
      <x:c r="K112" s="14"/>
    </x:row>
    <x:row r="113" ht="48" customHeight="1">
      <x:c r="A113" s="14"/>
      <x:c r="B113" s="14"/>
      <x:c r="C113" s="14"/>
      <x:c r="D113" s="14"/>
      <x:c r="E113" s="14"/>
      <x:c r="F113" s="14"/>
      <x:c r="G113" s="14"/>
      <x:c r="H113" s="14"/>
      <x:c r="I113" s="14"/>
      <x:c r="J113" s="14"/>
      <x:c r="K113" s="14"/>
    </x:row>
    <x:row r="114" ht="48" customHeight="1">
      <x:c r="A114" s="14"/>
      <x:c r="B114" s="14"/>
      <x:c r="C114" s="14"/>
      <x:c r="D114" s="14"/>
      <x:c r="E114" s="14"/>
      <x:c r="F114" s="14"/>
      <x:c r="G114" s="14"/>
      <x:c r="H114" s="14"/>
      <x:c r="I114" s="14"/>
      <x:c r="J114" s="14"/>
      <x:c r="K114" s="14"/>
    </x:row>
    <x:row r="115" ht="48" customHeight="1">
      <x:c r="A115" s="14"/>
      <x:c r="B115" s="14"/>
      <x:c r="C115" s="14"/>
      <x:c r="D115" s="14"/>
      <x:c r="E115" s="14"/>
      <x:c r="F115" s="14"/>
      <x:c r="G115" s="14"/>
      <x:c r="H115" s="14"/>
      <x:c r="I115" s="14"/>
      <x:c r="J115" s="14"/>
      <x:c r="K115" s="14"/>
    </x:row>
    <x:row r="116" ht="48" customHeight="1">
      <x:c r="A116" s="14"/>
      <x:c r="B116" s="14"/>
      <x:c r="C116" s="14"/>
      <x:c r="D116" s="14"/>
      <x:c r="E116" s="14"/>
      <x:c r="F116" s="14"/>
      <x:c r="G116" s="14"/>
      <x:c r="H116" s="14"/>
      <x:c r="I116" s="14"/>
      <x:c r="J116" s="14"/>
      <x:c r="K116" s="14"/>
    </x:row>
    <x:row r="117" ht="48" customHeight="1">
      <x:c r="A117" s="14"/>
      <x:c r="B117" s="14"/>
      <x:c r="C117" s="14"/>
      <x:c r="D117" s="14"/>
      <x:c r="E117" s="14"/>
      <x:c r="F117" s="14"/>
      <x:c r="G117" s="14"/>
      <x:c r="H117" s="14"/>
      <x:c r="I117" s="14"/>
      <x:c r="J117" s="14"/>
      <x:c r="K117" s="14"/>
    </x:row>
    <x:row r="118" ht="48" customHeight="1">
      <x:c r="A118" s="14"/>
      <x:c r="B118" s="14"/>
      <x:c r="C118" s="14"/>
      <x:c r="D118" s="14"/>
      <x:c r="E118" s="14"/>
      <x:c r="F118" s="14"/>
      <x:c r="G118" s="14"/>
      <x:c r="H118" s="14"/>
      <x:c r="I118" s="14"/>
      <x:c r="J118" s="14"/>
      <x:c r="K118" s="14"/>
    </x:row>
    <x:row r="119" ht="48" customHeight="1">
      <x:c r="A119" s="14"/>
      <x:c r="B119" s="14"/>
      <x:c r="C119" s="14"/>
      <x:c r="D119" s="14"/>
      <x:c r="E119" s="14"/>
      <x:c r="F119" s="14"/>
      <x:c r="G119" s="14"/>
      <x:c r="H119" s="14"/>
      <x:c r="I119" s="14"/>
      <x:c r="J119" s="14"/>
      <x:c r="K119" s="14"/>
    </x:row>
    <x:row r="120" ht="48" customHeight="1">
      <x:c r="A120" s="14"/>
      <x:c r="B120" s="14"/>
      <x:c r="C120" s="14"/>
      <x:c r="D120" s="14"/>
      <x:c r="E120" s="14"/>
      <x:c r="F120" s="14"/>
      <x:c r="G120" s="14"/>
      <x:c r="H120" s="14"/>
      <x:c r="I120" s="14"/>
      <x:c r="J120" s="14"/>
      <x:c r="K120" s="14"/>
    </x:row>
    <x:row r="121" ht="48" customHeight="1">
      <x:c r="A121" s="14"/>
      <x:c r="B121" s="14"/>
      <x:c r="C121" s="14"/>
      <x:c r="D121" s="14"/>
      <x:c r="E121" s="14"/>
      <x:c r="F121" s="14"/>
      <x:c r="G121" s="14"/>
      <x:c r="H121" s="14"/>
      <x:c r="I121" s="14"/>
      <x:c r="J121" s="14"/>
      <x:c r="K121" s="14"/>
    </x:row>
    <x:row r="122" ht="48" customHeight="1">
      <x:c r="A122" s="14"/>
      <x:c r="B122" s="14"/>
      <x:c r="C122" s="14"/>
      <x:c r="D122" s="14"/>
      <x:c r="E122" s="14"/>
      <x:c r="F122" s="14"/>
      <x:c r="G122" s="14"/>
      <x:c r="H122" s="14"/>
      <x:c r="I122" s="14"/>
      <x:c r="J122" s="14"/>
      <x:c r="K122" s="14"/>
    </x:row>
    <x:row r="123" ht="48" customHeight="1">
      <x:c r="A123" s="14"/>
      <x:c r="B123" s="14"/>
      <x:c r="C123" s="14"/>
      <x:c r="D123" s="14"/>
      <x:c r="E123" s="14"/>
      <x:c r="F123" s="14"/>
      <x:c r="G123" s="14"/>
      <x:c r="H123" s="14"/>
      <x:c r="I123" s="14"/>
      <x:c r="J123" s="14"/>
      <x:c r="K123" s="14"/>
    </x:row>
    <x:row r="124" ht="48" customHeight="1">
      <x:c r="A124" s="14"/>
      <x:c r="B124" s="14"/>
      <x:c r="C124" s="14"/>
      <x:c r="D124" s="14"/>
      <x:c r="E124" s="14"/>
      <x:c r="F124" s="14"/>
      <x:c r="G124" s="14"/>
      <x:c r="H124" s="14"/>
      <x:c r="I124" s="14"/>
      <x:c r="J124" s="14"/>
      <x:c r="K124" s="14"/>
    </x:row>
    <x:row r="125" ht="48" customHeight="1">
      <x:c r="A125" s="14"/>
      <x:c r="B125" s="14"/>
      <x:c r="C125" s="14"/>
      <x:c r="D125" s="14"/>
      <x:c r="E125" s="14"/>
      <x:c r="F125" s="14"/>
      <x:c r="G125" s="14"/>
      <x:c r="H125" s="14"/>
      <x:c r="I125" s="14"/>
      <x:c r="J125" s="14"/>
      <x:c r="K125" s="14"/>
    </x:row>
    <x:row r="126" ht="48" customHeight="1">
      <x:c r="A126" s="14"/>
      <x:c r="B126" s="14"/>
      <x:c r="C126" s="14"/>
      <x:c r="D126" s="14"/>
      <x:c r="E126" s="14"/>
      <x:c r="F126" s="14"/>
      <x:c r="G126" s="14"/>
      <x:c r="H126" s="14"/>
      <x:c r="I126" s="14"/>
      <x:c r="J126" s="14"/>
      <x:c r="K126" s="14"/>
    </x:row>
    <x:row r="127" ht="48" customHeight="1">
      <x:c r="A127" s="14"/>
      <x:c r="B127" s="14"/>
      <x:c r="C127" s="14"/>
      <x:c r="D127" s="14"/>
      <x:c r="E127" s="14"/>
      <x:c r="F127" s="14"/>
      <x:c r="G127" s="14"/>
      <x:c r="H127" s="14"/>
      <x:c r="I127" s="14"/>
      <x:c r="J127" s="14"/>
      <x:c r="K127" s="14"/>
    </x:row>
    <x:row r="128" ht="48" customHeight="1">
      <x:c r="A128" s="14"/>
      <x:c r="B128" s="14"/>
      <x:c r="C128" s="14"/>
      <x:c r="D128" s="14"/>
      <x:c r="E128" s="14"/>
      <x:c r="F128" s="14"/>
      <x:c r="G128" s="14"/>
      <x:c r="H128" s="14"/>
      <x:c r="I128" s="14"/>
      <x:c r="J128" s="14"/>
      <x:c r="K128" s="14"/>
    </x:row>
    <x:row r="129" ht="48" customHeight="1">
      <x:c r="A129" s="14"/>
      <x:c r="B129" s="14"/>
      <x:c r="C129" s="14"/>
      <x:c r="D129" s="14"/>
      <x:c r="E129" s="14"/>
      <x:c r="F129" s="14"/>
      <x:c r="G129" s="14"/>
      <x:c r="H129" s="14"/>
      <x:c r="I129" s="14"/>
      <x:c r="J129" s="14"/>
      <x:c r="K129" s="14"/>
    </x:row>
    <x:row r="130" ht="48" customHeight="1">
      <x:c r="A130" s="14"/>
      <x:c r="B130" s="14"/>
      <x:c r="C130" s="14"/>
      <x:c r="D130" s="14"/>
      <x:c r="E130" s="14"/>
      <x:c r="F130" s="14"/>
      <x:c r="G130" s="14"/>
      <x:c r="H130" s="14"/>
      <x:c r="I130" s="14"/>
      <x:c r="J130" s="14"/>
      <x:c r="K130" s="14"/>
    </x:row>
    <x:row r="131" ht="48" customHeight="1">
      <x:c r="A131" s="14"/>
      <x:c r="B131" s="14"/>
      <x:c r="C131" s="14"/>
      <x:c r="D131" s="14"/>
      <x:c r="E131" s="14"/>
      <x:c r="F131" s="14"/>
      <x:c r="G131" s="14"/>
      <x:c r="H131" s="14"/>
      <x:c r="I131" s="14"/>
      <x:c r="J131" s="14"/>
      <x:c r="K131" s="14"/>
    </x:row>
    <x:row r="132" ht="48" customHeight="1">
      <x:c r="A132" s="14"/>
      <x:c r="B132" s="14"/>
      <x:c r="C132" s="14"/>
      <x:c r="D132" s="14"/>
      <x:c r="E132" s="14"/>
      <x:c r="F132" s="14"/>
      <x:c r="G132" s="14"/>
      <x:c r="H132" s="14"/>
      <x:c r="I132" s="14"/>
      <x:c r="J132" s="14"/>
      <x:c r="K132" s="14"/>
    </x:row>
    <x:row r="133" ht="48" customHeight="1">
      <x:c r="A133" s="14"/>
      <x:c r="B133" s="14"/>
      <x:c r="C133" s="14"/>
      <x:c r="D133" s="14"/>
      <x:c r="E133" s="14"/>
      <x:c r="F133" s="14"/>
      <x:c r="G133" s="14"/>
      <x:c r="H133" s="14"/>
      <x:c r="I133" s="14"/>
      <x:c r="J133" s="14"/>
      <x:c r="K133" s="14"/>
    </x:row>
    <x:row r="134" ht="48" customHeight="1">
      <x:c r="A134" s="14"/>
      <x:c r="B134" s="14"/>
      <x:c r="C134" s="14"/>
      <x:c r="D134" s="14"/>
      <x:c r="E134" s="14"/>
      <x:c r="F134" s="14"/>
      <x:c r="G134" s="14"/>
      <x:c r="H134" s="14"/>
      <x:c r="I134" s="14"/>
      <x:c r="J134" s="14"/>
      <x:c r="K134" s="14"/>
    </x:row>
    <x:row r="135" ht="48" customHeight="1">
      <x:c r="A135" s="14"/>
      <x:c r="B135" s="14"/>
      <x:c r="C135" s="14"/>
      <x:c r="D135" s="14"/>
      <x:c r="E135" s="14"/>
      <x:c r="F135" s="14"/>
      <x:c r="G135" s="14"/>
      <x:c r="H135" s="14"/>
      <x:c r="I135" s="14"/>
      <x:c r="J135" s="14"/>
      <x:c r="K135" s="14"/>
    </x:row>
    <x:row r="136" ht="48" customHeight="1">
      <x:c r="A136" s="14"/>
      <x:c r="B136" s="14"/>
      <x:c r="C136" s="14"/>
      <x:c r="D136" s="14"/>
      <x:c r="E136" s="14"/>
      <x:c r="F136" s="14"/>
      <x:c r="G136" s="14"/>
      <x:c r="H136" s="14"/>
      <x:c r="I136" s="14"/>
      <x:c r="J136" s="14"/>
      <x:c r="K136" s="14"/>
    </x:row>
    <x:row r="137" ht="48" customHeight="1">
      <x:c r="A137" s="14"/>
      <x:c r="B137" s="14"/>
      <x:c r="C137" s="14"/>
      <x:c r="D137" s="14"/>
      <x:c r="E137" s="14"/>
      <x:c r="F137" s="14"/>
      <x:c r="G137" s="14"/>
      <x:c r="H137" s="14"/>
      <x:c r="I137" s="14"/>
      <x:c r="J137" s="14"/>
      <x:c r="K137" s="14"/>
    </x:row>
    <x:row r="138" ht="48" customHeight="1">
      <x:c r="A138" s="14"/>
      <x:c r="B138" s="14"/>
      <x:c r="C138" s="14"/>
      <x:c r="D138" s="14"/>
      <x:c r="E138" s="14"/>
      <x:c r="F138" s="14"/>
      <x:c r="G138" s="14"/>
      <x:c r="H138" s="14"/>
      <x:c r="I138" s="14"/>
      <x:c r="J138" s="14"/>
      <x:c r="K138" s="14"/>
    </x:row>
    <x:row r="139" ht="48" customHeight="1">
      <x:c r="A139" s="14"/>
      <x:c r="B139" s="14"/>
      <x:c r="C139" s="14"/>
      <x:c r="D139" s="14"/>
      <x:c r="E139" s="14"/>
      <x:c r="F139" s="14"/>
      <x:c r="G139" s="14"/>
      <x:c r="H139" s="14"/>
      <x:c r="I139" s="14"/>
      <x:c r="J139" s="14"/>
      <x:c r="K139" s="14"/>
    </x:row>
    <x:row r="140" ht="48" customHeight="1">
      <x:c r="A140" s="14"/>
      <x:c r="B140" s="14"/>
      <x:c r="C140" s="14"/>
      <x:c r="D140" s="14"/>
      <x:c r="E140" s="14"/>
      <x:c r="F140" s="14"/>
      <x:c r="G140" s="14"/>
      <x:c r="H140" s="14"/>
      <x:c r="I140" s="14"/>
      <x:c r="J140" s="14"/>
      <x:c r="K140" s="14"/>
    </x:row>
    <x:row r="141" ht="48" customHeight="1">
      <x:c r="A141" s="14"/>
      <x:c r="B141" s="14"/>
      <x:c r="C141" s="14"/>
      <x:c r="D141" s="14"/>
      <x:c r="E141" s="14"/>
      <x:c r="F141" s="14"/>
      <x:c r="G141" s="14"/>
      <x:c r="H141" s="14"/>
      <x:c r="I141" s="14"/>
      <x:c r="J141" s="14"/>
      <x:c r="K141" s="14"/>
    </x:row>
    <x:row r="142" ht="48" customHeight="1">
      <x:c r="A142" s="14"/>
      <x:c r="B142" s="14"/>
      <x:c r="C142" s="14"/>
      <x:c r="D142" s="14"/>
      <x:c r="E142" s="14"/>
      <x:c r="F142" s="14"/>
      <x:c r="G142" s="14"/>
      <x:c r="H142" s="14"/>
      <x:c r="I142" s="14"/>
      <x:c r="J142" s="14"/>
      <x:c r="K142" s="14"/>
    </x:row>
    <x:row r="143" ht="48" customHeight="1">
      <x:c r="A143" s="14"/>
      <x:c r="B143" s="14"/>
      <x:c r="C143" s="14"/>
      <x:c r="D143" s="14"/>
      <x:c r="E143" s="14"/>
      <x:c r="F143" s="14"/>
      <x:c r="G143" s="14"/>
      <x:c r="H143" s="14"/>
      <x:c r="I143" s="14"/>
      <x:c r="J143" s="14"/>
      <x:c r="K143" s="14"/>
    </x:row>
    <x:row r="144" ht="48" customHeight="1">
      <x:c r="A144" s="14"/>
      <x:c r="B144" s="14"/>
      <x:c r="C144" s="14"/>
      <x:c r="D144" s="14"/>
      <x:c r="E144" s="14"/>
      <x:c r="F144" s="14"/>
      <x:c r="G144" s="14"/>
      <x:c r="H144" s="14"/>
      <x:c r="I144" s="14"/>
      <x:c r="J144" s="14"/>
      <x:c r="K144" s="14"/>
    </x:row>
    <x:row r="145" ht="48" customHeight="1">
      <x:c r="A145" s="14"/>
      <x:c r="B145" s="14"/>
      <x:c r="C145" s="14"/>
      <x:c r="D145" s="14"/>
      <x:c r="E145" s="14"/>
      <x:c r="F145" s="14"/>
      <x:c r="G145" s="14"/>
      <x:c r="H145" s="14"/>
      <x:c r="I145" s="14"/>
      <x:c r="J145" s="14"/>
      <x:c r="K145" s="14"/>
    </x:row>
    <x:row r="146" ht="48" customHeight="1">
      <x:c r="A146" s="14"/>
      <x:c r="B146" s="14"/>
      <x:c r="C146" s="14"/>
      <x:c r="D146" s="14"/>
      <x:c r="E146" s="14"/>
      <x:c r="F146" s="14"/>
      <x:c r="G146" s="14"/>
      <x:c r="H146" s="14"/>
      <x:c r="I146" s="14"/>
      <x:c r="J146" s="14"/>
      <x:c r="K146" s="14"/>
    </x:row>
    <x:row r="147" ht="48" customHeight="1">
      <x:c r="A147" s="14"/>
      <x:c r="B147" s="14"/>
      <x:c r="C147" s="14"/>
      <x:c r="D147" s="14"/>
      <x:c r="E147" s="14"/>
      <x:c r="F147" s="14"/>
      <x:c r="G147" s="14"/>
      <x:c r="H147" s="14"/>
      <x:c r="I147" s="14"/>
      <x:c r="J147" s="14"/>
      <x:c r="K147" s="14"/>
    </x:row>
    <x:row r="148" ht="48" customHeight="1">
      <x:c r="A148" s="14"/>
      <x:c r="B148" s="14"/>
      <x:c r="C148" s="14"/>
      <x:c r="D148" s="14"/>
      <x:c r="E148" s="14"/>
      <x:c r="F148" s="14"/>
      <x:c r="G148" s="14"/>
      <x:c r="H148" s="14"/>
      <x:c r="I148" s="14"/>
      <x:c r="J148" s="14"/>
      <x:c r="K148" s="14"/>
    </x:row>
    <x:row r="149" ht="48" customHeight="1">
      <x:c r="A149" s="14"/>
      <x:c r="B149" s="14"/>
      <x:c r="C149" s="14"/>
      <x:c r="D149" s="14"/>
      <x:c r="E149" s="14"/>
      <x:c r="F149" s="14"/>
      <x:c r="G149" s="14"/>
      <x:c r="H149" s="14"/>
      <x:c r="I149" s="14"/>
      <x:c r="J149" s="14"/>
      <x:c r="K149" s="14"/>
    </x:row>
    <x:row r="150" ht="48" customHeight="1">
      <x:c r="A150" s="14"/>
      <x:c r="B150" s="14"/>
      <x:c r="C150" s="14"/>
      <x:c r="D150" s="14"/>
      <x:c r="E150" s="14"/>
      <x:c r="F150" s="14"/>
      <x:c r="G150" s="14"/>
      <x:c r="H150" s="14"/>
      <x:c r="I150" s="14"/>
      <x:c r="J150" s="14"/>
      <x:c r="K150" s="14"/>
    </x:row>
    <x:row r="151" ht="48" customHeight="1">
      <x:c r="A151" s="14"/>
      <x:c r="B151" s="14"/>
      <x:c r="C151" s="14"/>
      <x:c r="D151" s="14"/>
      <x:c r="E151" s="14"/>
      <x:c r="F151" s="14"/>
      <x:c r="G151" s="14"/>
      <x:c r="H151" s="14"/>
      <x:c r="I151" s="14"/>
      <x:c r="J151" s="14"/>
      <x:c r="K151" s="14"/>
    </x:row>
    <x:row r="152" ht="48" customHeight="1">
      <x:c r="A152" s="14"/>
      <x:c r="B152" s="14"/>
      <x:c r="C152" s="14"/>
      <x:c r="D152" s="14"/>
      <x:c r="E152" s="14"/>
      <x:c r="F152" s="14"/>
      <x:c r="G152" s="14"/>
      <x:c r="H152" s="14"/>
      <x:c r="I152" s="14"/>
      <x:c r="J152" s="14"/>
      <x:c r="K152" s="14"/>
    </x:row>
    <x:row r="153" ht="48" customHeight="1">
      <x:c r="A153" s="14"/>
      <x:c r="B153" s="14"/>
      <x:c r="C153" s="14"/>
      <x:c r="D153" s="14"/>
      <x:c r="E153" s="14"/>
      <x:c r="F153" s="14"/>
      <x:c r="G153" s="14"/>
      <x:c r="H153" s="14"/>
      <x:c r="I153" s="14"/>
      <x:c r="J153" s="14"/>
      <x:c r="K153" s="14"/>
    </x:row>
    <x:row r="154" ht="48" customHeight="1">
      <x:c r="A154" s="14"/>
      <x:c r="B154" s="14"/>
      <x:c r="C154" s="14"/>
      <x:c r="D154" s="14"/>
      <x:c r="E154" s="14"/>
      <x:c r="F154" s="14"/>
      <x:c r="G154" s="14"/>
      <x:c r="H154" s="14"/>
      <x:c r="I154" s="14"/>
      <x:c r="J154" s="14"/>
      <x:c r="K154" s="14"/>
    </x:row>
    <x:row r="155" ht="48" customHeight="1">
      <x:c r="A155" s="14"/>
      <x:c r="B155" s="14"/>
      <x:c r="C155" s="14"/>
      <x:c r="D155" s="14"/>
      <x:c r="E155" s="14"/>
      <x:c r="F155" s="14"/>
      <x:c r="G155" s="14"/>
      <x:c r="H155" s="14"/>
      <x:c r="I155" s="14"/>
      <x:c r="J155" s="14"/>
      <x:c r="K155" s="14"/>
    </x:row>
    <x:row r="156" ht="48" customHeight="1">
      <x:c r="A156" s="14"/>
      <x:c r="B156" s="14"/>
      <x:c r="C156" s="14"/>
      <x:c r="D156" s="14"/>
      <x:c r="E156" s="14"/>
      <x:c r="F156" s="14"/>
      <x:c r="G156" s="14"/>
      <x:c r="H156" s="14"/>
      <x:c r="I156" s="14"/>
      <x:c r="J156" s="14"/>
      <x:c r="K156" s="14"/>
    </x:row>
    <x:row r="157" ht="48" customHeight="1">
      <x:c r="A157" s="14"/>
      <x:c r="B157" s="14"/>
      <x:c r="C157" s="14"/>
      <x:c r="D157" s="14"/>
      <x:c r="E157" s="14"/>
      <x:c r="F157" s="14"/>
      <x:c r="G157" s="14"/>
      <x:c r="H157" s="14"/>
      <x:c r="I157" s="14"/>
      <x:c r="J157" s="14"/>
      <x:c r="K157" s="14"/>
    </x:row>
    <x:row r="158" ht="48" customHeight="1">
      <x:c r="A158" s="14"/>
      <x:c r="B158" s="14"/>
      <x:c r="C158" s="14"/>
      <x:c r="D158" s="14"/>
      <x:c r="E158" s="14"/>
      <x:c r="F158" s="14"/>
      <x:c r="G158" s="14"/>
      <x:c r="H158" s="14"/>
      <x:c r="I158" s="14"/>
      <x:c r="J158" s="14"/>
      <x:c r="K158" s="14"/>
    </x:row>
    <x:row r="159" ht="48" customHeight="1">
      <x:c r="A159" s="14"/>
      <x:c r="B159" s="14"/>
      <x:c r="C159" s="14"/>
      <x:c r="D159" s="14"/>
      <x:c r="E159" s="14"/>
      <x:c r="F159" s="14"/>
      <x:c r="G159" s="14"/>
      <x:c r="H159" s="14"/>
      <x:c r="I159" s="14"/>
      <x:c r="J159" s="14"/>
      <x:c r="K159" s="14"/>
    </x:row>
    <x:row r="160" ht="48" customHeight="1">
      <x:c r="A160" s="14"/>
      <x:c r="B160" s="14"/>
      <x:c r="C160" s="14"/>
      <x:c r="D160" s="14"/>
      <x:c r="E160" s="14"/>
      <x:c r="F160" s="14"/>
      <x:c r="G160" s="14"/>
      <x:c r="H160" s="14"/>
      <x:c r="I160" s="14"/>
      <x:c r="J160" s="14"/>
      <x:c r="K160" s="14"/>
    </x:row>
    <x:row r="161" ht="48" customHeight="1">
      <x:c r="A161" s="14"/>
      <x:c r="B161" s="14"/>
      <x:c r="C161" s="14"/>
      <x:c r="D161" s="14"/>
      <x:c r="E161" s="14"/>
      <x:c r="F161" s="14"/>
      <x:c r="G161" s="14"/>
      <x:c r="H161" s="14"/>
      <x:c r="I161" s="14"/>
      <x:c r="J161" s="14"/>
      <x:c r="K161" s="14"/>
    </x:row>
    <x:row r="162" ht="48" customHeight="1">
      <x:c r="A162" s="14"/>
      <x:c r="B162" s="14"/>
      <x:c r="C162" s="14"/>
      <x:c r="D162" s="14"/>
      <x:c r="E162" s="14"/>
      <x:c r="F162" s="14"/>
      <x:c r="G162" s="14"/>
      <x:c r="H162" s="14"/>
      <x:c r="I162" s="14"/>
      <x:c r="J162" s="14"/>
      <x:c r="K162" s="14"/>
    </x:row>
    <x:row r="163" ht="48" customHeight="1">
      <x:c r="A163" s="14"/>
      <x:c r="B163" s="14"/>
      <x:c r="C163" s="14"/>
      <x:c r="D163" s="14"/>
      <x:c r="E163" s="14"/>
      <x:c r="F163" s="14"/>
      <x:c r="G163" s="14"/>
      <x:c r="H163" s="14"/>
      <x:c r="I163" s="14"/>
      <x:c r="J163" s="14"/>
      <x:c r="K163" s="14"/>
    </x:row>
    <x:row r="164" ht="48" customHeight="1">
      <x:c r="A164" s="14"/>
      <x:c r="B164" s="14"/>
      <x:c r="C164" s="14"/>
      <x:c r="D164" s="14"/>
      <x:c r="E164" s="14"/>
      <x:c r="F164" s="14"/>
      <x:c r="G164" s="14"/>
      <x:c r="H164" s="14"/>
      <x:c r="I164" s="14"/>
      <x:c r="J164" s="14"/>
      <x:c r="K164" s="14"/>
    </x:row>
    <x:row r="165" ht="48" customHeight="1">
      <x:c r="A165" s="14"/>
      <x:c r="B165" s="14"/>
      <x:c r="C165" s="14"/>
      <x:c r="D165" s="14"/>
      <x:c r="E165" s="14"/>
      <x:c r="F165" s="14"/>
      <x:c r="G165" s="14"/>
      <x:c r="H165" s="14"/>
      <x:c r="I165" s="14"/>
      <x:c r="J165" s="14"/>
      <x:c r="K165" s="14"/>
    </x:row>
    <x:row r="166" ht="48" customHeight="1">
      <x:c r="A166" s="14"/>
      <x:c r="B166" s="14"/>
      <x:c r="C166" s="14"/>
      <x:c r="D166" s="14"/>
      <x:c r="E166" s="14"/>
      <x:c r="F166" s="14"/>
      <x:c r="G166" s="14"/>
      <x:c r="H166" s="14"/>
      <x:c r="I166" s="14"/>
      <x:c r="J166" s="14"/>
      <x:c r="K166" s="14"/>
    </x:row>
    <x:row r="167" ht="48" customHeight="1">
      <x:c r="A167" s="14"/>
      <x:c r="B167" s="14"/>
      <x:c r="C167" s="14"/>
      <x:c r="D167" s="14"/>
      <x:c r="E167" s="14"/>
      <x:c r="F167" s="14"/>
      <x:c r="G167" s="14"/>
      <x:c r="H167" s="14"/>
      <x:c r="I167" s="14"/>
      <x:c r="J167" s="14"/>
      <x:c r="K167" s="14"/>
    </x:row>
    <x:row r="168" ht="48" customHeight="1">
      <x:c r="A168" s="14"/>
      <x:c r="B168" s="14"/>
      <x:c r="C168" s="14"/>
      <x:c r="D168" s="14"/>
      <x:c r="E168" s="14"/>
      <x:c r="F168" s="14"/>
      <x:c r="G168" s="14"/>
      <x:c r="H168" s="14"/>
      <x:c r="I168" s="14"/>
      <x:c r="J168" s="14"/>
      <x:c r="K168" s="14"/>
    </x:row>
    <x:row r="169" ht="48" customHeight="1">
      <x:c r="A169" s="14"/>
      <x:c r="B169" s="14"/>
      <x:c r="C169" s="14"/>
      <x:c r="D169" s="14"/>
      <x:c r="E169" s="14"/>
      <x:c r="F169" s="14"/>
      <x:c r="G169" s="14"/>
      <x:c r="H169" s="14"/>
      <x:c r="I169" s="14"/>
      <x:c r="J169" s="14"/>
      <x:c r="K169" s="14"/>
    </x:row>
    <x:row r="170" ht="48" customHeight="1">
      <x:c r="A170" s="14"/>
      <x:c r="B170" s="14"/>
      <x:c r="C170" s="14"/>
      <x:c r="D170" s="14"/>
      <x:c r="E170" s="14"/>
      <x:c r="F170" s="14"/>
      <x:c r="G170" s="14"/>
      <x:c r="H170" s="14"/>
      <x:c r="I170" s="14"/>
      <x:c r="J170" s="14"/>
      <x:c r="K170" s="14"/>
    </x:row>
    <x:row r="171" ht="48" customHeight="1">
      <x:c r="A171" s="14"/>
      <x:c r="B171" s="14"/>
      <x:c r="C171" s="14"/>
      <x:c r="D171" s="14"/>
      <x:c r="E171" s="14"/>
      <x:c r="F171" s="14"/>
      <x:c r="G171" s="14"/>
      <x:c r="H171" s="14"/>
      <x:c r="I171" s="14"/>
      <x:c r="J171" s="14"/>
      <x:c r="K171" s="14"/>
    </x:row>
    <x:row r="172" ht="48" customHeight="1">
      <x:c r="A172" s="14"/>
      <x:c r="B172" s="14"/>
      <x:c r="C172" s="14"/>
      <x:c r="D172" s="14"/>
      <x:c r="E172" s="14"/>
      <x:c r="F172" s="14"/>
      <x:c r="G172" s="14"/>
      <x:c r="H172" s="14"/>
      <x:c r="I172" s="14"/>
      <x:c r="J172" s="14"/>
      <x:c r="K172" s="14"/>
    </x:row>
    <x:row r="173" ht="48" customHeight="1">
      <x:c r="A173" s="14"/>
      <x:c r="B173" s="14"/>
      <x:c r="C173" s="14"/>
      <x:c r="D173" s="14"/>
      <x:c r="E173" s="14"/>
      <x:c r="F173" s="14"/>
      <x:c r="G173" s="14"/>
      <x:c r="H173" s="14"/>
      <x:c r="I173" s="14"/>
      <x:c r="J173" s="14"/>
      <x:c r="K173" s="14"/>
    </x:row>
    <x:row r="174" ht="48" customHeight="1">
      <x:c r="A174" s="14"/>
      <x:c r="B174" s="14"/>
      <x:c r="C174" s="14"/>
      <x:c r="D174" s="14"/>
      <x:c r="E174" s="14"/>
      <x:c r="F174" s="14"/>
      <x:c r="G174" s="14"/>
      <x:c r="H174" s="14"/>
      <x:c r="I174" s="14"/>
      <x:c r="J174" s="14"/>
      <x:c r="K174" s="14"/>
    </x:row>
    <x:row r="175" ht="48" customHeight="1">
      <x:c r="A175" s="14"/>
      <x:c r="B175" s="14"/>
      <x:c r="C175" s="14"/>
      <x:c r="D175" s="14"/>
      <x:c r="E175" s="14"/>
      <x:c r="F175" s="14"/>
      <x:c r="G175" s="14"/>
      <x:c r="H175" s="14"/>
      <x:c r="I175" s="14"/>
      <x:c r="J175" s="14"/>
      <x:c r="K175" s="14"/>
    </x:row>
    <x:row r="176" ht="48" customHeight="1">
      <x:c r="A176" s="14"/>
      <x:c r="B176" s="14"/>
      <x:c r="C176" s="14"/>
      <x:c r="D176" s="14"/>
      <x:c r="E176" s="14"/>
      <x:c r="F176" s="14"/>
      <x:c r="G176" s="14"/>
      <x:c r="H176" s="14"/>
      <x:c r="I176" s="14"/>
      <x:c r="J176" s="14"/>
      <x:c r="K176" s="14"/>
    </x:row>
    <x:row r="177" ht="48" customHeight="1">
      <x:c r="A177" s="14"/>
      <x:c r="B177" s="14"/>
      <x:c r="C177" s="14"/>
      <x:c r="D177" s="14"/>
      <x:c r="E177" s="14"/>
      <x:c r="F177" s="14"/>
      <x:c r="G177" s="14"/>
      <x:c r="H177" s="14"/>
      <x:c r="I177" s="14"/>
      <x:c r="J177" s="14"/>
      <x:c r="K177" s="14"/>
    </x:row>
    <x:row r="178" ht="48" customHeight="1">
      <x:c r="A178" s="14"/>
      <x:c r="B178" s="14"/>
      <x:c r="C178" s="14"/>
      <x:c r="D178" s="14"/>
      <x:c r="E178" s="14"/>
      <x:c r="F178" s="14"/>
      <x:c r="G178" s="14"/>
      <x:c r="H178" s="14"/>
      <x:c r="I178" s="14"/>
      <x:c r="J178" s="14"/>
      <x:c r="K178" s="14"/>
    </x:row>
    <x:row r="179" ht="48" customHeight="1">
      <x:c r="A179" s="14"/>
      <x:c r="B179" s="14"/>
      <x:c r="C179" s="14"/>
      <x:c r="D179" s="14"/>
      <x:c r="E179" s="14"/>
      <x:c r="F179" s="14"/>
      <x:c r="G179" s="14"/>
      <x:c r="H179" s="14"/>
      <x:c r="I179" s="14"/>
      <x:c r="J179" s="14"/>
      <x:c r="K179" s="14"/>
    </x:row>
    <x:row r="180" ht="48" customHeight="1">
      <x:c r="A180" s="14"/>
      <x:c r="B180" s="14"/>
      <x:c r="C180" s="14"/>
      <x:c r="D180" s="14"/>
      <x:c r="E180" s="14"/>
      <x:c r="F180" s="14"/>
      <x:c r="G180" s="14"/>
      <x:c r="H180" s="14"/>
      <x:c r="I180" s="14"/>
      <x:c r="J180" s="14"/>
      <x:c r="K180" s="14"/>
    </x:row>
    <x:row r="181" ht="48" customHeight="1">
      <x:c r="A181" s="14"/>
      <x:c r="B181" s="14"/>
      <x:c r="C181" s="14"/>
      <x:c r="D181" s="14"/>
      <x:c r="E181" s="14"/>
      <x:c r="F181" s="14"/>
      <x:c r="G181" s="14"/>
      <x:c r="H181" s="14"/>
      <x:c r="I181" s="14"/>
      <x:c r="J181" s="14"/>
      <x:c r="K181" s="14"/>
    </x:row>
    <x:row r="182" ht="48" customHeight="1">
      <x:c r="A182" s="14"/>
      <x:c r="B182" s="14"/>
      <x:c r="C182" s="14"/>
      <x:c r="D182" s="14"/>
      <x:c r="E182" s="14"/>
      <x:c r="F182" s="14"/>
      <x:c r="G182" s="14"/>
      <x:c r="H182" s="14"/>
      <x:c r="I182" s="14"/>
      <x:c r="J182" s="14"/>
      <x:c r="K182" s="14"/>
    </x:row>
    <x:row r="183" ht="48" customHeight="1">
      <x:c r="A183" s="14"/>
      <x:c r="B183" s="14"/>
      <x:c r="C183" s="14"/>
      <x:c r="D183" s="14"/>
      <x:c r="E183" s="14"/>
      <x:c r="F183" s="14"/>
      <x:c r="G183" s="14"/>
      <x:c r="H183" s="14"/>
      <x:c r="I183" s="14"/>
      <x:c r="J183" s="14"/>
      <x:c r="K183" s="14"/>
    </x:row>
    <x:row r="184" ht="48" customHeight="1">
      <x:c r="A184" s="14"/>
      <x:c r="B184" s="14"/>
      <x:c r="C184" s="14"/>
      <x:c r="D184" s="14"/>
      <x:c r="E184" s="14"/>
      <x:c r="F184" s="14"/>
      <x:c r="G184" s="14"/>
      <x:c r="H184" s="14"/>
      <x:c r="I184" s="14"/>
      <x:c r="J184" s="14"/>
      <x:c r="K184" s="14"/>
    </x:row>
    <x:row r="185" ht="48" customHeight="1">
      <x:c r="A185" s="14"/>
      <x:c r="B185" s="14"/>
      <x:c r="C185" s="14"/>
      <x:c r="D185" s="14"/>
      <x:c r="E185" s="14"/>
      <x:c r="F185" s="14"/>
      <x:c r="G185" s="14"/>
      <x:c r="H185" s="14"/>
      <x:c r="I185" s="14"/>
      <x:c r="J185" s="14"/>
      <x:c r="K185" s="14"/>
    </x:row>
    <x:row r="186" ht="48" customHeight="1">
      <x:c r="A186" s="14"/>
      <x:c r="B186" s="14"/>
      <x:c r="C186" s="14"/>
      <x:c r="D186" s="14"/>
      <x:c r="E186" s="14"/>
      <x:c r="F186" s="14"/>
      <x:c r="G186" s="14"/>
      <x:c r="H186" s="14"/>
      <x:c r="I186" s="14"/>
      <x:c r="J186" s="14"/>
      <x:c r="K186" s="14"/>
    </x:row>
    <x:row r="187" ht="48" customHeight="1">
      <x:c r="A187" s="14"/>
      <x:c r="B187" s="14"/>
      <x:c r="C187" s="14"/>
      <x:c r="D187" s="14"/>
      <x:c r="E187" s="14"/>
      <x:c r="F187" s="14"/>
      <x:c r="G187" s="14"/>
      <x:c r="H187" s="14"/>
      <x:c r="I187" s="14"/>
      <x:c r="J187" s="14"/>
      <x:c r="K187" s="14"/>
    </x:row>
    <x:row r="188" ht="48" customHeight="1">
      <x:c r="A188" s="14"/>
      <x:c r="B188" s="14"/>
      <x:c r="C188" s="14"/>
      <x:c r="D188" s="14"/>
      <x:c r="E188" s="14"/>
      <x:c r="F188" s="14"/>
      <x:c r="G188" s="14"/>
      <x:c r="H188" s="14"/>
      <x:c r="I188" s="14"/>
      <x:c r="J188" s="14"/>
      <x:c r="K188" s="14"/>
    </x:row>
    <x:row r="189" ht="48" customHeight="1">
      <x:c r="A189" s="14"/>
      <x:c r="B189" s="14"/>
      <x:c r="C189" s="14"/>
      <x:c r="D189" s="14"/>
      <x:c r="E189" s="14"/>
      <x:c r="F189" s="14"/>
      <x:c r="G189" s="14"/>
      <x:c r="H189" s="14"/>
      <x:c r="I189" s="14"/>
      <x:c r="J189" s="14"/>
      <x:c r="K189" s="14"/>
    </x:row>
    <x:row r="190" ht="48" customHeight="1">
      <x:c r="A190" s="14"/>
      <x:c r="B190" s="14"/>
      <x:c r="C190" s="14"/>
      <x:c r="D190" s="14"/>
      <x:c r="E190" s="14"/>
      <x:c r="F190" s="14"/>
      <x:c r="G190" s="14"/>
      <x:c r="H190" s="14"/>
      <x:c r="I190" s="14"/>
      <x:c r="J190" s="14"/>
      <x:c r="K190" s="14"/>
    </x:row>
    <x:row r="191" ht="48" customHeight="1">
      <x:c r="A191" s="14"/>
      <x:c r="B191" s="14"/>
      <x:c r="C191" s="14"/>
      <x:c r="D191" s="14"/>
      <x:c r="E191" s="14"/>
      <x:c r="F191" s="14"/>
      <x:c r="G191" s="14"/>
      <x:c r="H191" s="14"/>
      <x:c r="I191" s="14"/>
      <x:c r="J191" s="14"/>
      <x:c r="K191" s="14"/>
    </x:row>
    <x:row r="192" ht="48" customHeight="1">
      <x:c r="A192" s="14"/>
      <x:c r="B192" s="14"/>
      <x:c r="C192" s="14"/>
      <x:c r="D192" s="14"/>
      <x:c r="E192" s="14"/>
      <x:c r="F192" s="14"/>
      <x:c r="G192" s="14"/>
      <x:c r="H192" s="14"/>
      <x:c r="I192" s="14"/>
      <x:c r="J192" s="14"/>
      <x:c r="K192" s="14"/>
    </x:row>
    <x:row r="193" ht="48" customHeight="1">
      <x:c r="A193" s="14"/>
      <x:c r="B193" s="14"/>
      <x:c r="C193" s="14"/>
      <x:c r="D193" s="14"/>
      <x:c r="E193" s="14"/>
      <x:c r="F193" s="14"/>
      <x:c r="G193" s="14"/>
      <x:c r="H193" s="14"/>
      <x:c r="I193" s="14"/>
      <x:c r="J193" s="14"/>
      <x:c r="K193" s="14"/>
    </x:row>
    <x:row r="194" ht="48" customHeight="1">
      <x:c r="A194" s="14"/>
      <x:c r="B194" s="14"/>
      <x:c r="C194" s="14"/>
      <x:c r="D194" s="14"/>
      <x:c r="E194" s="14"/>
      <x:c r="F194" s="14"/>
      <x:c r="G194" s="14"/>
      <x:c r="H194" s="14"/>
      <x:c r="I194" s="14"/>
      <x:c r="J194" s="14"/>
      <x:c r="K194" s="14"/>
    </x:row>
    <x:row r="195" ht="48" customHeight="1">
      <x:c r="A195" s="14"/>
      <x:c r="B195" s="14"/>
      <x:c r="C195" s="14"/>
      <x:c r="D195" s="14"/>
      <x:c r="E195" s="14"/>
      <x:c r="F195" s="14"/>
      <x:c r="G195" s="14"/>
      <x:c r="H195" s="14"/>
      <x:c r="I195" s="14"/>
      <x:c r="J195" s="14"/>
      <x:c r="K195" s="14"/>
    </x:row>
    <x:row r="196" ht="48" customHeight="1">
      <x:c r="A196" s="14"/>
      <x:c r="B196" s="14"/>
      <x:c r="C196" s="14"/>
      <x:c r="D196" s="14"/>
      <x:c r="E196" s="14"/>
      <x:c r="F196" s="14"/>
      <x:c r="G196" s="14"/>
      <x:c r="H196" s="14"/>
      <x:c r="I196" s="14"/>
      <x:c r="J196" s="14"/>
      <x:c r="K196" s="14"/>
    </x:row>
    <x:row r="197" ht="48" customHeight="1">
      <x:c r="A197" s="14"/>
      <x:c r="B197" s="14"/>
      <x:c r="C197" s="14"/>
      <x:c r="D197" s="14"/>
      <x:c r="E197" s="14"/>
      <x:c r="F197" s="14"/>
      <x:c r="G197" s="14"/>
      <x:c r="H197" s="14"/>
      <x:c r="I197" s="14"/>
      <x:c r="J197" s="14"/>
      <x:c r="K197" s="14"/>
    </x:row>
    <x:row r="198" ht="48" customHeight="1">
      <x:c r="A198" s="14"/>
      <x:c r="B198" s="14"/>
      <x:c r="C198" s="14"/>
      <x:c r="D198" s="14"/>
      <x:c r="E198" s="14"/>
      <x:c r="F198" s="14"/>
      <x:c r="G198" s="14"/>
      <x:c r="H198" s="14"/>
      <x:c r="I198" s="14"/>
      <x:c r="J198" s="14"/>
      <x:c r="K198" s="14"/>
    </x:row>
    <x:row r="199" ht="48" customHeight="1">
      <x:c r="A199" s="14"/>
      <x:c r="B199" s="14"/>
      <x:c r="C199" s="14"/>
      <x:c r="D199" s="14"/>
      <x:c r="E199" s="14"/>
      <x:c r="F199" s="14"/>
      <x:c r="G199" s="14"/>
      <x:c r="H199" s="14"/>
      <x:c r="I199" s="14"/>
      <x:c r="J199" s="14"/>
      <x:c r="K199" s="14"/>
    </x:row>
    <x:row r="200" ht="48" customHeight="1">
      <x:c r="A200" s="14"/>
      <x:c r="B200" s="14"/>
      <x:c r="C200" s="14"/>
      <x:c r="D200" s="14"/>
      <x:c r="E200" s="14"/>
      <x:c r="F200" s="14"/>
      <x:c r="G200" s="14"/>
      <x:c r="H200" s="14"/>
      <x:c r="I200" s="14"/>
      <x:c r="J200" s="14"/>
      <x:c r="K200" s="14"/>
    </x:row>
    <x:row r="201" ht="48" customHeight="1">
      <x:c r="A201" s="14"/>
      <x:c r="B201" s="14"/>
      <x:c r="C201" s="14"/>
      <x:c r="D201" s="14"/>
      <x:c r="E201" s="14"/>
      <x:c r="F201" s="14"/>
      <x:c r="G201" s="14"/>
      <x:c r="H201" s="14"/>
      <x:c r="I201" s="14"/>
      <x:c r="J201" s="14"/>
      <x:c r="K201" s="14"/>
    </x:row>
    <x:row r="202" ht="48" customHeight="1">
      <x:c r="A202" s="14"/>
      <x:c r="B202" s="14"/>
      <x:c r="C202" s="14"/>
      <x:c r="D202" s="14"/>
      <x:c r="E202" s="14"/>
      <x:c r="F202" s="14"/>
      <x:c r="G202" s="14"/>
      <x:c r="H202" s="14"/>
      <x:c r="I202" s="14"/>
      <x:c r="J202" s="14"/>
      <x:c r="K202" s="14"/>
    </x:row>
    <x:row r="203" ht="48" customHeight="1">
      <x:c r="A203" s="14"/>
      <x:c r="B203" s="14"/>
      <x:c r="C203" s="14"/>
      <x:c r="D203" s="14"/>
      <x:c r="E203" s="14"/>
      <x:c r="F203" s="14"/>
      <x:c r="G203" s="14"/>
      <x:c r="H203" s="14"/>
      <x:c r="I203" s="14"/>
      <x:c r="J203" s="14"/>
      <x:c r="K203" s="14"/>
    </x:row>
    <x:row r="204" ht="48" customHeight="1">
      <x:c r="A204" s="14"/>
      <x:c r="B204" s="14"/>
      <x:c r="C204" s="14"/>
      <x:c r="D204" s="14"/>
      <x:c r="E204" s="14"/>
      <x:c r="F204" s="14"/>
      <x:c r="G204" s="14"/>
      <x:c r="H204" s="14"/>
      <x:c r="I204" s="14"/>
      <x:c r="J204" s="14"/>
      <x:c r="K204" s="14"/>
    </x:row>
    <x:row r="205" ht="48" customHeight="1">
      <x:c r="A205" s="14"/>
      <x:c r="B205" s="14"/>
      <x:c r="C205" s="14"/>
      <x:c r="D205" s="14"/>
      <x:c r="E205" s="14"/>
      <x:c r="F205" s="14"/>
      <x:c r="G205" s="14"/>
      <x:c r="H205" s="14"/>
      <x:c r="I205" s="14"/>
      <x:c r="J205" s="14"/>
      <x:c r="K205" s="14"/>
    </x:row>
  </x:sheetData>
  <x:mergeCells>
    <x:mergeCell ref="A1:K1"/>
    <x:mergeCell ref="A2:K2"/>
    <x:mergeCell ref="A3:K3"/>
  </x:mergeCells>
  <x:pageMargins left="0.7" right="0.7" top="0.75" bottom="0.75" header="0.3" footer="0.3"/>
  <x:tableParts count="1">
    <x:tablePart xmlns:r="http://schemas.openxmlformats.org/officeDocument/2006/relationships" r:id="R9dacf6d37c3d47ab"/>
  </x:tableParts>
</x:worksheet>
</file>

<file path=xl/worksheets/sheet9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4" hidden="0" customWidth="1"/>
    <x:col min="3" max="3" width="24" hidden="0" customWidth="1"/>
    <x:col min="4" max="4" width="34" hidden="0" customWidth="1"/>
    <x:col min="5" max="5" width="34" hidden="0" customWidth="1"/>
    <x:col min="6" max="6" width="24" hidden="0" customWidth="1"/>
    <x:col min="7" max="7" width="40" hidden="0" customWidth="1"/>
    <x:col min="8" max="8" width="40" hidden="0" customWidth="1"/>
    <x:col min="9" max="9" width="34" hidden="0" customWidth="1"/>
    <x:col min="10" max="10" width="34" hidden="0" customWidth="1"/>
    <x:col min="11" max="11" width="24" hidden="0" customWidth="1"/>
    <x:col min="12" max="12" width="34" hidden="0" customWidth="1"/>
    <x:col min="13" max="13" width="34" hidden="0" customWidth="1"/>
    <x:col min="14" max="14" width="34" hidden="0" customWidth="1"/>
    <x:col min="15" max="15" width="34" hidden="0" customWidth="1"/>
    <x:col min="16" max="16" width="28" hidden="0" customWidth="1"/>
  </x:cols>
  <x:sheetData>
    <x:row r="1" ht="32" customHeight="1">
      <x:c r="A1" s="12" t="str">
        <x:v>Decisions</x:v>
      </x:c>
      <x:c r="B1" s="12"/>
      <x:c r="C1" s="12"/>
      <x:c r="D1" s="12"/>
      <x:c r="E1" s="12"/>
      <x:c r="F1" s="12"/>
      <x:c r="G1" s="12"/>
      <x:c r="H1" s="12"/>
      <x:c r="I1" s="12"/>
      <x:c r="J1" s="12"/>
      <x:c r="K1" s="12"/>
      <x:c r="L1" s="12"/>
      <x:c r="M1" s="12"/>
      <x:c r="N1" s="12"/>
      <x:c r="O1" s="12"/>
      <x:c r="P1" s="12"/>
    </x:row>
    <x:row r="2" ht="28" customHeight="1">
      <x:c r="A2" s="13" t="str">
        <x:v>Maja Kurek, AIGP, CIPM, CIPP/E · Synthetic worked examples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  <x:c r="L2" s="13"/>
      <x:c r="M2" s="13"/>
      <x:c r="N2" s="13"/>
      <x:c r="O2" s="13"/>
      <x:c r="P2" s="13"/>
    </x:row>
    <x:row r="3" ht="30" customHeight="1">
      <x:c r="A3" s="14" t="str">
        <x:v>Record the authorised decision separately from findings. Pending is a real state. A planned correction does not establish present capability or activate permission.</x:v>
      </x:c>
      <x:c r="B3" s="14"/>
      <x:c r="C3" s="14"/>
      <x:c r="D3" s="14"/>
      <x:c r="E3" s="14"/>
      <x:c r="F3" s="14"/>
      <x:c r="G3" s="14"/>
      <x:c r="H3" s="14"/>
      <x:c r="I3" s="14"/>
      <x:c r="J3" s="14"/>
      <x:c r="K3" s="14"/>
      <x:c r="L3" s="14"/>
      <x:c r="M3" s="14"/>
      <x:c r="N3" s="14"/>
      <x:c r="O3" s="14"/>
      <x:c r="P3" s="14"/>
    </x:row>
    <x:row r="4">
      <x:c r="A4" s="15"/>
      <x:c r="B4" s="15"/>
      <x:c r="C4" s="15"/>
      <x:c r="D4" s="15"/>
      <x:c r="E4" s="15"/>
      <x:c r="F4" s="15"/>
      <x:c r="G4" s="15"/>
      <x:c r="H4" s="15"/>
      <x:c r="I4" s="15"/>
      <x:c r="J4" s="15"/>
      <x:c r="K4" s="15"/>
      <x:c r="L4" s="15"/>
      <x:c r="M4" s="15"/>
      <x:c r="N4" s="15"/>
      <x:c r="O4" s="15"/>
      <x:c r="P4" s="15"/>
    </x:row>
    <x:row r="5" ht="45" customHeight="1">
      <x:c r="A5" s="22" t="str">
        <x:v>Decision ID</x:v>
      </x:c>
      <x:c r="B5" s="22" t="str">
        <x:v>Review ID</x:v>
      </x:c>
      <x:c r="C5" s="22" t="str">
        <x:v>Decision disposition</x:v>
      </x:c>
      <x:c r="D5" s="22" t="str">
        <x:v>Authority / mandate</x:v>
      </x:c>
      <x:c r="E5" s="22" t="str">
        <x:v>Decision time</x:v>
      </x:c>
      <x:c r="F5" s="22" t="str">
        <x:v>Claim IDs / no assessment</x:v>
      </x:c>
      <x:c r="G5" s="22" t="str">
        <x:v>Permitted now</x:v>
      </x:c>
      <x:c r="H5" s="22" t="str">
        <x:v>Held / excluded / pending</x:v>
      </x:c>
      <x:c r="I5" s="22" t="str">
        <x:v>Reasons / alternatives / dissent</x:v>
      </x:c>
      <x:c r="J5" s="22" t="str">
        <x:v>Uncertainty consciously retained</x:v>
      </x:c>
      <x:c r="K5" s="22" t="str">
        <x:v>Present implementation / evidence IDs</x:v>
      </x:c>
      <x:c r="L5" s="22" t="str">
        <x:v>Effects elsewhere / affected period</x:v>
      </x:c>
      <x:c r="M5" s="22" t="str">
        <x:v>Action owner / existing record</x:v>
      </x:c>
      <x:c r="N5" s="22" t="str">
        <x:v>Review / change route / interim rule</x:v>
      </x:c>
      <x:c r="O5" s="22" t="str">
        <x:v>Prior decision / revision</x:v>
      </x:c>
      <x:c r="P5" s="22" t="str">
        <x:v>Record check</x:v>
      </x:c>
    </x:row>
    <x:row r="6" ht="112" customHeight="1">
      <x:c r="A6" s="14" t="str">
        <x:v>A-D1</x:v>
      </x:c>
      <x:c r="B6" s="14" t="str">
        <x:v>A-R1</x:v>
      </x:c>
      <x:c r="C6" s="14" t="str">
        <x:v>Recorded</x:v>
      </x:c>
      <x:c r="D6" s="14" t="str">
        <x:v>Commercial operations director; fictional mandate covers service restriction and resource allocation. Privacy lead owns unresolved specialist advice.</x:v>
      </x:c>
      <x:c r="E6" s="14" t="str">
        <x:v>Synthetic Day 1, 13:30; restricted operation conditional on check, verified 14:00</x:v>
      </x:c>
      <x:c r="F6" s="14" t="str">
        <x:v>A-C1;A-C2;A-C3;A-C4;A-C6;A-C7</x:v>
      </x:c>
      <x:c r="G6" s="14" t="str">
        <x:v>Standard approved-field offers on Q7-r may continue within O7 with staff review and same-day escalation of anomalies.</x:v>
      </x:c>
      <x:c r="H6" s="14" t="str">
        <x:v>Nonstandard dispatch and free-text client input remain blocked. WP2 not activated.</x:v>
      </x:c>
      <x:c r="I6" s="14" t="str">
        <x:v>Preserve bounded demonstrated standard process; avoid relying on late approval or uninstalled staff. Alternatives: full pause or immediate added cover; cover not yet established.</x:v>
      </x:c>
      <x:c r="J6" s="14" t="str">
        <x:v>Live quality beyond A-T1 not fully measured; bounded implementation check not exhaustive. Director accepts temporary scope with monitoring; no waiver of law.</x:v>
      </x:c>
      <x:c r="K6" s="14" t="str">
        <x:v>A-E8 supports the installed specified restrictions. Existing O7 staff mandate retained; no claim of universal enforcement.</x:v>
      </x:c>
      <x:c r="L6" s="14" t="str">
        <x:v>Complaint and renewal commitments preserved. Commercial owner examines pending offers and deadlines; integration/privacy owners examine the identified prior paths and determine further review.</x:v>
      </x:c>
      <x:c r="M6" s="14" t="str">
        <x:v>CR-A: operator implements restrictions (limited check complete); commercial owner contacts affected pending clients; privacy lead addresses data-route questions.</x:v>
      </x:c>
      <x:c r="N6" s="14" t="str">
        <x:v>A-H1 and A-H2: operator notifies owner on path/permission change; specialist owner on loss of cover. Reconsider by Day 3. If unresolved, restrictions persist; urgency route remains staffed.</x:v>
      </x:c>
      <x:c r="O6" s="14" t="str">
        <x:v>None</x:v>
      </x:c>
      <x:c r="P6" s="26" t="str">
        <x:f>IF(A6="","",IF(COUNTIF($A$6:$A$205,A6)&lt;&gt;1,"Duplicate Decision ID",IF(COUNTIF(Scope!$A$6:$A$205,B6)&lt;&gt;1,"Check Review ID",IF(OR(C6="",D6="",F6="",G6="",H6="",N6=""),"Complete decision fields",IF(AND(C6="Recorded",OR(E6="",I6="",K6="")),"Complete recorded basis","Structure only: checked")))))</x:f>
        <x:v>Structure only: checked</x:v>
      </x:c>
    </x:row>
    <x:row r="7" ht="74" customHeight="1">
      <x:c r="A7" s="14" t="str">
        <x:v>A-D2</x:v>
      </x:c>
      <x:c r="B7" s="14" t="str">
        <x:v>A-R1</x:v>
      </x:c>
      <x:c r="C7" s="14" t="str">
        <x:v>Pending</x:v>
      </x:c>
      <x:c r="D7" s="14" t="str">
        <x:v>Commercial operations director; staffing and expanded-use decision.</x:v>
      </x:c>
      <x:c r="E7" s="14" t="str">
        <x:v>No decision recorded</x:v>
      </x:c>
      <x:c r="F7" s="14" t="str">
        <x:v>A-C5;A-C6</x:v>
      </x:c>
      <x:c r="G7" s="14" t="str">
        <x:v>No additional permission created by this pending record. A-D1 remains the operating decision.</x:v>
      </x:c>
      <x:c r="H7" s="14" t="str">
        <x:v>WP2 specialist extension awaits capability, displaced-work and timing evidence.</x:v>
      </x:c>
      <x:c r="I7" s="14" t="str">
        <x:v>A-C5 addresses arithmetic only. Obtain evidence before deciding whether the proposed expansion should activate.</x:v>
      </x:c>
      <x:c r="J7" s="14" t="str">
        <x:v>Current specialist capability not established.</x:v>
      </x:c>
      <x:c r="K7" s="14" t="str">
        <x:v>No implementation evidence for WP2.</x:v>
      </x:c>
      <x:c r="L7" s="14" t="str">
        <x:v>Assess the new specialist's former duties and any backlogs.</x:v>
      </x:c>
      <x:c r="M7" s="14" t="str">
        <x:v>CR-A extension: specialist owner to supply relevant evidence; review owner prepares revised assessment.</x:v>
      </x:c>
      <x:c r="N7" s="14" t="str">
        <x:v>Return to director at Day 3; no silent expansion if review slips.</x:v>
      </x:c>
      <x:c r="O7" s="14" t="str">
        <x:v>None</x:v>
      </x:c>
      <x:c r="P7" s="26" t="str">
        <x:f>IF(A7="","",IF(COUNTIF($A$6:$A$205,A7)&lt;&gt;1,"Duplicate Decision ID",IF(COUNTIF(Scope!$A$6:$A$205,B7)&lt;&gt;1,"Check Review ID",IF(OR(C7="",D7="",F7="",G7="",H7="",N7=""),"Complete decision fields",IF(AND(C7="Recorded",OR(E7="",I7="",K7="")),"Complete recorded basis","Structure only: checked")))))</x:f>
        <x:v>Structure only: checked</x:v>
      </x:c>
    </x:row>
    <x:row r="8" ht="112" customHeight="1">
      <x:c r="A8" s="14" t="str">
        <x:v>B-D1</x:v>
      </x:c>
      <x:c r="B8" s="14" t="str">
        <x:v>B-R1</x:v>
      </x:c>
      <x:c r="C8" s="14" t="str">
        <x:v>Recorded</x:v>
      </x:c>
      <x:c r="D8" s="14" t="str">
        <x:v>Intake director: workflow scope and supplier coverage; service owner retains U2 urgent authority; conduct judgments stay with qualified function.</x:v>
      </x:c>
      <x:c r="E8" s="14" t="str">
        <x:v>Synthetic Day 1, 14:30; remedial paths checked 15:00</x:v>
      </x:c>
      <x:c r="F8" s="14" t="str">
        <x:v>B-C1;B-C2;B-C3;B-C4;B-C5;B-C6;B-C8</x:v>
      </x:c>
      <x:c r="G8" s="14" t="str">
        <x:v>Ordinary supported-language work may continue in M4-h under appropriate review. Mixed/uncertain matters keep linked concern ownership. Qualified retained quality lead owns Q-B1.</x:v>
      </x:c>
      <x:c r="H8" s="14" t="str">
        <x:v>No automatic whole-report closure for specified mixed/uncertain classes. Q-B1 investigation not transferred to incoming supplier. Proposed M5 not treated as resolved.</x:v>
      </x:c>
      <x:c r="I8" s="14" t="str">
        <x:v>Preserve successful ordinary work and urgent route while responding to established miss. Full indefinite pause considered but would delay necessary services and is not required by these findings.</x:v>
      </x:c>
      <x:c r="J8" s="14" t="str">
        <x:v>Wider miss rate unknown; targeted remedy evidence limited. No assertion whether an allegation is substantiated.</x:v>
      </x:c>
      <x:c r="K8" s="14" t="str">
        <x:v>B-E8 supports checked M4-h restriction; B-E6 records effective urgent handling; B-E4 scopes supplier acceptance.</x:v>
      </x:c>
      <x:c r="L8" s="14" t="str">
        <x:v>Intake owner reviews potentially affected period proportionately using source records; qualified function attends to identified missed concern now. Review added demand and avoid shifting uncovered work to supplier.</x:v>
      </x:c>
      <x:c r="M8" s="14" t="str">
        <x:v>Existing Q-B1/TR-B: quality owner retains concern; operator maintains M4-h; intake owner records review design and urgency route cover.</x:v>
      </x:c>
      <x:c r="N8" s="14" t="str">
        <x:v>B-H1/B-H2: operator or supplier reports relevant changes; director reviews by Day 3. Pending review, M4-h restrictions and retained ownership persist; original case deadlines unchanged.</x:v>
      </x:c>
      <x:c r="O8" s="14" t="str">
        <x:v>None</x:v>
      </x:c>
      <x:c r="P8" s="26" t="str">
        <x:f>IF(A8="","",IF(COUNTIF($A$6:$A$205,A8)&lt;&gt;1,"Duplicate Decision ID",IF(COUNTIF(Scope!$A$6:$A$205,B8)&lt;&gt;1,"Check Review ID",IF(OR(C8="",D8="",F8="",G8="",H8="",N8=""),"Complete decision fields",IF(AND(C8="Recorded",OR(E8="",I8="",K8="")),"Complete recorded basis","Structure only: checked")))))</x:f>
        <x:v>Structure only: checked</x:v>
      </x:c>
    </x:row>
    <x:row r="9" ht="48" customHeight="1">
      <x:c r="A9" s="14"/>
      <x:c r="B9" s="14"/>
      <x:c r="C9" s="14"/>
      <x:c r="D9" s="14"/>
      <x:c r="E9" s="14"/>
      <x:c r="F9" s="14"/>
      <x:c r="G9" s="14"/>
      <x:c r="H9" s="14"/>
      <x:c r="I9" s="14"/>
      <x:c r="J9" s="14"/>
      <x:c r="K9" s="14"/>
      <x:c r="L9" s="14"/>
      <x:c r="M9" s="14"/>
      <x:c r="N9" s="14"/>
      <x:c r="O9" s="14"/>
      <x:c r="P9" s="26" t="str">
        <x:f>IF(A9="","",IF(COUNTIF($A$6:$A$205,A9)&lt;&gt;1,"Duplicate Decision ID",IF(COUNTIF(Scope!$A$6:$A$205,B9)&lt;&gt;1,"Check Review ID",IF(OR(C9="",D9="",F9="",G9="",H9="",N9=""),"Complete decision fields",IF(AND(C9="Recorded",OR(E9="",I9="",K9="")),"Complete recorded basis","Structure only: checked")))))</x:f>
      </x:c>
    </x:row>
    <x:row r="10" ht="48" customHeight="1">
      <x:c r="A10" s="14"/>
      <x:c r="B10" s="14"/>
      <x:c r="C10" s="14"/>
      <x:c r="D10" s="14"/>
      <x:c r="E10" s="14"/>
      <x:c r="F10" s="14"/>
      <x:c r="G10" s="14"/>
      <x:c r="H10" s="14"/>
      <x:c r="I10" s="14"/>
      <x:c r="J10" s="14"/>
      <x:c r="K10" s="14"/>
      <x:c r="L10" s="14"/>
      <x:c r="M10" s="14"/>
      <x:c r="N10" s="14"/>
      <x:c r="O10" s="14"/>
      <x:c r="P10" s="26" t="str">
        <x:f>IF(A10="","",IF(COUNTIF($A$6:$A$205,A10)&lt;&gt;1,"Duplicate Decision ID",IF(COUNTIF(Scope!$A$6:$A$205,B10)&lt;&gt;1,"Check Review ID",IF(OR(C10="",D10="",F10="",G10="",H10="",N10=""),"Complete decision fields",IF(AND(C10="Recorded",OR(E10="",I10="",K10="")),"Complete recorded basis","Structure only: checked")))))</x:f>
      </x:c>
    </x:row>
    <x:row r="11" ht="48" customHeight="1">
      <x:c r="A11" s="14"/>
      <x:c r="B11" s="14"/>
      <x:c r="C11" s="14"/>
      <x:c r="D11" s="14"/>
      <x:c r="E11" s="14"/>
      <x:c r="F11" s="14"/>
      <x:c r="G11" s="14"/>
      <x:c r="H11" s="14"/>
      <x:c r="I11" s="14"/>
      <x:c r="J11" s="14"/>
      <x:c r="K11" s="14"/>
      <x:c r="L11" s="14"/>
      <x:c r="M11" s="14"/>
      <x:c r="N11" s="14"/>
      <x:c r="O11" s="14"/>
      <x:c r="P11" s="26" t="str">
        <x:f>IF(A11="","",IF(COUNTIF($A$6:$A$205,A11)&lt;&gt;1,"Duplicate Decision ID",IF(COUNTIF(Scope!$A$6:$A$205,B11)&lt;&gt;1,"Check Review ID",IF(OR(C11="",D11="",F11="",G11="",H11="",N11=""),"Complete decision fields",IF(AND(C11="Recorded",OR(E11="",I11="",K11="")),"Complete recorded basis","Structure only: checked")))))</x:f>
      </x:c>
    </x:row>
    <x:row r="12" ht="48" customHeight="1">
      <x:c r="A12" s="14"/>
      <x:c r="B12" s="14"/>
      <x:c r="C12" s="14"/>
      <x:c r="D12" s="14"/>
      <x:c r="E12" s="14"/>
      <x:c r="F12" s="14"/>
      <x:c r="G12" s="14"/>
      <x:c r="H12" s="14"/>
      <x:c r="I12" s="14"/>
      <x:c r="J12" s="14"/>
      <x:c r="K12" s="14"/>
      <x:c r="L12" s="14"/>
      <x:c r="M12" s="14"/>
      <x:c r="N12" s="14"/>
      <x:c r="O12" s="14"/>
      <x:c r="P12" s="26" t="str">
        <x:f>IF(A12="","",IF(COUNTIF($A$6:$A$205,A12)&lt;&gt;1,"Duplicate Decision ID",IF(COUNTIF(Scope!$A$6:$A$205,B12)&lt;&gt;1,"Check Review ID",IF(OR(C12="",D12="",F12="",G12="",H12="",N12=""),"Complete decision fields",IF(AND(C12="Recorded",OR(E12="",I12="",K12="")),"Complete recorded basis","Structure only: checked")))))</x:f>
      </x:c>
    </x:row>
    <x:row r="13" ht="48" customHeight="1">
      <x:c r="A13" s="14"/>
      <x:c r="B13" s="14"/>
      <x:c r="C13" s="14"/>
      <x:c r="D13" s="14"/>
      <x:c r="E13" s="14"/>
      <x:c r="F13" s="14"/>
      <x:c r="G13" s="14"/>
      <x:c r="H13" s="14"/>
      <x:c r="I13" s="14"/>
      <x:c r="J13" s="14"/>
      <x:c r="K13" s="14"/>
      <x:c r="L13" s="14"/>
      <x:c r="M13" s="14"/>
      <x:c r="N13" s="14"/>
      <x:c r="O13" s="14"/>
      <x:c r="P13" s="26" t="str">
        <x:f>IF(A13="","",IF(COUNTIF($A$6:$A$205,A13)&lt;&gt;1,"Duplicate Decision ID",IF(COUNTIF(Scope!$A$6:$A$205,B13)&lt;&gt;1,"Check Review ID",IF(OR(C13="",D13="",F13="",G13="",H13="",N13=""),"Complete decision fields",IF(AND(C13="Recorded",OR(E13="",I13="",K13="")),"Complete recorded basis","Structure only: checked")))))</x:f>
      </x:c>
    </x:row>
    <x:row r="14" ht="48" customHeight="1">
      <x:c r="A14" s="14"/>
      <x:c r="B14" s="14"/>
      <x:c r="C14" s="14"/>
      <x:c r="D14" s="14"/>
      <x:c r="E14" s="14"/>
      <x:c r="F14" s="14"/>
      <x:c r="G14" s="14"/>
      <x:c r="H14" s="14"/>
      <x:c r="I14" s="14"/>
      <x:c r="J14" s="14"/>
      <x:c r="K14" s="14"/>
      <x:c r="L14" s="14"/>
      <x:c r="M14" s="14"/>
      <x:c r="N14" s="14"/>
      <x:c r="O14" s="14"/>
      <x:c r="P14" s="26" t="str">
        <x:f>IF(A14="","",IF(COUNTIF($A$6:$A$205,A14)&lt;&gt;1,"Duplicate Decision ID",IF(COUNTIF(Scope!$A$6:$A$205,B14)&lt;&gt;1,"Check Review ID",IF(OR(C14="",D14="",F14="",G14="",H14="",N14=""),"Complete decision fields",IF(AND(C14="Recorded",OR(E14="",I14="",K14="")),"Complete recorded basis","Structure only: checked")))))</x:f>
      </x:c>
    </x:row>
    <x:row r="15" ht="48" customHeight="1">
      <x:c r="A15" s="14"/>
      <x:c r="B15" s="14"/>
      <x:c r="C15" s="14"/>
      <x:c r="D15" s="14"/>
      <x:c r="E15" s="14"/>
      <x:c r="F15" s="14"/>
      <x:c r="G15" s="14"/>
      <x:c r="H15" s="14"/>
      <x:c r="I15" s="14"/>
      <x:c r="J15" s="14"/>
      <x:c r="K15" s="14"/>
      <x:c r="L15" s="14"/>
      <x:c r="M15" s="14"/>
      <x:c r="N15" s="14"/>
      <x:c r="O15" s="14"/>
      <x:c r="P15" s="26" t="str">
        <x:f>IF(A15="","",IF(COUNTIF($A$6:$A$205,A15)&lt;&gt;1,"Duplicate Decision ID",IF(COUNTIF(Scope!$A$6:$A$205,B15)&lt;&gt;1,"Check Review ID",IF(OR(C15="",D15="",F15="",G15="",H15="",N15=""),"Complete decision fields",IF(AND(C15="Recorded",OR(E15="",I15="",K15="")),"Complete recorded basis","Structure only: checked")))))</x:f>
      </x:c>
    </x:row>
    <x:row r="16" ht="48" customHeight="1">
      <x:c r="A16" s="14"/>
      <x:c r="B16" s="14"/>
      <x:c r="C16" s="14"/>
      <x:c r="D16" s="14"/>
      <x:c r="E16" s="14"/>
      <x:c r="F16" s="14"/>
      <x:c r="G16" s="14"/>
      <x:c r="H16" s="14"/>
      <x:c r="I16" s="14"/>
      <x:c r="J16" s="14"/>
      <x:c r="K16" s="14"/>
      <x:c r="L16" s="14"/>
      <x:c r="M16" s="14"/>
      <x:c r="N16" s="14"/>
      <x:c r="O16" s="14"/>
      <x:c r="P16" s="26" t="str">
        <x:f>IF(A16="","",IF(COUNTIF($A$6:$A$205,A16)&lt;&gt;1,"Duplicate Decision ID",IF(COUNTIF(Scope!$A$6:$A$205,B16)&lt;&gt;1,"Check Review ID",IF(OR(C16="",D16="",F16="",G16="",H16="",N16=""),"Complete decision fields",IF(AND(C16="Recorded",OR(E16="",I16="",K16="")),"Complete recorded basis","Structure only: checked")))))</x:f>
      </x:c>
    </x:row>
    <x:row r="17" ht="48" customHeight="1">
      <x:c r="A17" s="14"/>
      <x:c r="B17" s="14"/>
      <x:c r="C17" s="14"/>
      <x:c r="D17" s="14"/>
      <x:c r="E17" s="14"/>
      <x:c r="F17" s="14"/>
      <x:c r="G17" s="14"/>
      <x:c r="H17" s="14"/>
      <x:c r="I17" s="14"/>
      <x:c r="J17" s="14"/>
      <x:c r="K17" s="14"/>
      <x:c r="L17" s="14"/>
      <x:c r="M17" s="14"/>
      <x:c r="N17" s="14"/>
      <x:c r="O17" s="14"/>
      <x:c r="P17" s="26" t="str">
        <x:f>IF(A17="","",IF(COUNTIF($A$6:$A$205,A17)&lt;&gt;1,"Duplicate Decision ID",IF(COUNTIF(Scope!$A$6:$A$205,B17)&lt;&gt;1,"Check Review ID",IF(OR(C17="",D17="",F17="",G17="",H17="",N17=""),"Complete decision fields",IF(AND(C17="Recorded",OR(E17="",I17="",K17="")),"Complete recorded basis","Structure only: checked")))))</x:f>
      </x:c>
    </x:row>
    <x:row r="18" ht="48" customHeight="1">
      <x:c r="A18" s="14"/>
      <x:c r="B18" s="14"/>
      <x:c r="C18" s="14"/>
      <x:c r="D18" s="14"/>
      <x:c r="E18" s="14"/>
      <x:c r="F18" s="14"/>
      <x:c r="G18" s="14"/>
      <x:c r="H18" s="14"/>
      <x:c r="I18" s="14"/>
      <x:c r="J18" s="14"/>
      <x:c r="K18" s="14"/>
      <x:c r="L18" s="14"/>
      <x:c r="M18" s="14"/>
      <x:c r="N18" s="14"/>
      <x:c r="O18" s="14"/>
      <x:c r="P18" s="26" t="str">
        <x:f>IF(A18="","",IF(COUNTIF($A$6:$A$205,A18)&lt;&gt;1,"Duplicate Decision ID",IF(COUNTIF(Scope!$A$6:$A$205,B18)&lt;&gt;1,"Check Review ID",IF(OR(C18="",D18="",F18="",G18="",H18="",N18=""),"Complete decision fields",IF(AND(C18="Recorded",OR(E18="",I18="",K18="")),"Complete recorded basis","Structure only: checked")))))</x:f>
      </x:c>
    </x:row>
    <x:row r="19" ht="48" customHeight="1">
      <x:c r="A19" s="14"/>
      <x:c r="B19" s="14"/>
      <x:c r="C19" s="14"/>
      <x:c r="D19" s="14"/>
      <x:c r="E19" s="14"/>
      <x:c r="F19" s="14"/>
      <x:c r="G19" s="14"/>
      <x:c r="H19" s="14"/>
      <x:c r="I19" s="14"/>
      <x:c r="J19" s="14"/>
      <x:c r="K19" s="14"/>
      <x:c r="L19" s="14"/>
      <x:c r="M19" s="14"/>
      <x:c r="N19" s="14"/>
      <x:c r="O19" s="14"/>
      <x:c r="P19" s="26" t="str">
        <x:f>IF(A19="","",IF(COUNTIF($A$6:$A$205,A19)&lt;&gt;1,"Duplicate Decision ID",IF(COUNTIF(Scope!$A$6:$A$205,B19)&lt;&gt;1,"Check Review ID",IF(OR(C19="",D19="",F19="",G19="",H19="",N19=""),"Complete decision fields",IF(AND(C19="Recorded",OR(E19="",I19="",K19="")),"Complete recorded basis","Structure only: checked")))))</x:f>
      </x:c>
    </x:row>
    <x:row r="20" ht="48" customHeight="1">
      <x:c r="A20" s="14"/>
      <x:c r="B20" s="14"/>
      <x:c r="C20" s="14"/>
      <x:c r="D20" s="14"/>
      <x:c r="E20" s="14"/>
      <x:c r="F20" s="14"/>
      <x:c r="G20" s="14"/>
      <x:c r="H20" s="14"/>
      <x:c r="I20" s="14"/>
      <x:c r="J20" s="14"/>
      <x:c r="K20" s="14"/>
      <x:c r="L20" s="14"/>
      <x:c r="M20" s="14"/>
      <x:c r="N20" s="14"/>
      <x:c r="O20" s="14"/>
      <x:c r="P20" s="26" t="str">
        <x:f>IF(A20="","",IF(COUNTIF($A$6:$A$205,A20)&lt;&gt;1,"Duplicate Decision ID",IF(COUNTIF(Scope!$A$6:$A$205,B20)&lt;&gt;1,"Check Review ID",IF(OR(C20="",D20="",F20="",G20="",H20="",N20=""),"Complete decision fields",IF(AND(C20="Recorded",OR(E20="",I20="",K20="")),"Complete recorded basis","Structure only: checked")))))</x:f>
      </x:c>
    </x:row>
    <x:row r="21" ht="48" customHeight="1">
      <x:c r="A21" s="14"/>
      <x:c r="B21" s="14"/>
      <x:c r="C21" s="14"/>
      <x:c r="D21" s="14"/>
      <x:c r="E21" s="14"/>
      <x:c r="F21" s="14"/>
      <x:c r="G21" s="14"/>
      <x:c r="H21" s="14"/>
      <x:c r="I21" s="14"/>
      <x:c r="J21" s="14"/>
      <x:c r="K21" s="14"/>
      <x:c r="L21" s="14"/>
      <x:c r="M21" s="14"/>
      <x:c r="N21" s="14"/>
      <x:c r="O21" s="14"/>
      <x:c r="P21" s="26" t="str">
        <x:f>IF(A21="","",IF(COUNTIF($A$6:$A$205,A21)&lt;&gt;1,"Duplicate Decision ID",IF(COUNTIF(Scope!$A$6:$A$205,B21)&lt;&gt;1,"Check Review ID",IF(OR(C21="",D21="",F21="",G21="",H21="",N21=""),"Complete decision fields",IF(AND(C21="Recorded",OR(E21="",I21="",K21="")),"Complete recorded basis","Structure only: checked")))))</x:f>
      </x:c>
    </x:row>
    <x:row r="22" ht="48" customHeight="1">
      <x:c r="A22" s="14"/>
      <x:c r="B22" s="14"/>
      <x:c r="C22" s="14"/>
      <x:c r="D22" s="14"/>
      <x:c r="E22" s="14"/>
      <x:c r="F22" s="14"/>
      <x:c r="G22" s="14"/>
      <x:c r="H22" s="14"/>
      <x:c r="I22" s="14"/>
      <x:c r="J22" s="14"/>
      <x:c r="K22" s="14"/>
      <x:c r="L22" s="14"/>
      <x:c r="M22" s="14"/>
      <x:c r="N22" s="14"/>
      <x:c r="O22" s="14"/>
      <x:c r="P22" s="26" t="str">
        <x:f>IF(A22="","",IF(COUNTIF($A$6:$A$205,A22)&lt;&gt;1,"Duplicate Decision ID",IF(COUNTIF(Scope!$A$6:$A$205,B22)&lt;&gt;1,"Check Review ID",IF(OR(C22="",D22="",F22="",G22="",H22="",N22=""),"Complete decision fields",IF(AND(C22="Recorded",OR(E22="",I22="",K22="")),"Complete recorded basis","Structure only: checked")))))</x:f>
      </x:c>
    </x:row>
    <x:row r="23" ht="48" customHeight="1">
      <x:c r="A23" s="14"/>
      <x:c r="B23" s="14"/>
      <x:c r="C23" s="14"/>
      <x:c r="D23" s="14"/>
      <x:c r="E23" s="14"/>
      <x:c r="F23" s="14"/>
      <x:c r="G23" s="14"/>
      <x:c r="H23" s="14"/>
      <x:c r="I23" s="14"/>
      <x:c r="J23" s="14"/>
      <x:c r="K23" s="14"/>
      <x:c r="L23" s="14"/>
      <x:c r="M23" s="14"/>
      <x:c r="N23" s="14"/>
      <x:c r="O23" s="14"/>
      <x:c r="P23" s="26" t="str">
        <x:f>IF(A23="","",IF(COUNTIF($A$6:$A$205,A23)&lt;&gt;1,"Duplicate Decision ID",IF(COUNTIF(Scope!$A$6:$A$205,B23)&lt;&gt;1,"Check Review ID",IF(OR(C23="",D23="",F23="",G23="",H23="",N23=""),"Complete decision fields",IF(AND(C23="Recorded",OR(E23="",I23="",K23="")),"Complete recorded basis","Structure only: checked")))))</x:f>
      </x:c>
    </x:row>
    <x:row r="24" ht="48" customHeight="1">
      <x:c r="A24" s="14"/>
      <x:c r="B24" s="14"/>
      <x:c r="C24" s="14"/>
      <x:c r="D24" s="14"/>
      <x:c r="E24" s="14"/>
      <x:c r="F24" s="14"/>
      <x:c r="G24" s="14"/>
      <x:c r="H24" s="14"/>
      <x:c r="I24" s="14"/>
      <x:c r="J24" s="14"/>
      <x:c r="K24" s="14"/>
      <x:c r="L24" s="14"/>
      <x:c r="M24" s="14"/>
      <x:c r="N24" s="14"/>
      <x:c r="O24" s="14"/>
      <x:c r="P24" s="26" t="str">
        <x:f>IF(A24="","",IF(COUNTIF($A$6:$A$205,A24)&lt;&gt;1,"Duplicate Decision ID",IF(COUNTIF(Scope!$A$6:$A$205,B24)&lt;&gt;1,"Check Review ID",IF(OR(C24="",D24="",F24="",G24="",H24="",N24=""),"Complete decision fields",IF(AND(C24="Recorded",OR(E24="",I24="",K24="")),"Complete recorded basis","Structure only: checked")))))</x:f>
      </x:c>
    </x:row>
    <x:row r="25" ht="48" customHeight="1">
      <x:c r="A25" s="14"/>
      <x:c r="B25" s="14"/>
      <x:c r="C25" s="14"/>
      <x:c r="D25" s="14"/>
      <x:c r="E25" s="14"/>
      <x:c r="F25" s="14"/>
      <x:c r="G25" s="14"/>
      <x:c r="H25" s="14"/>
      <x:c r="I25" s="14"/>
      <x:c r="J25" s="14"/>
      <x:c r="K25" s="14"/>
      <x:c r="L25" s="14"/>
      <x:c r="M25" s="14"/>
      <x:c r="N25" s="14"/>
      <x:c r="O25" s="14"/>
      <x:c r="P25" s="26" t="str">
        <x:f>IF(A25="","",IF(COUNTIF($A$6:$A$205,A25)&lt;&gt;1,"Duplicate Decision ID",IF(COUNTIF(Scope!$A$6:$A$205,B25)&lt;&gt;1,"Check Review ID",IF(OR(C25="",D25="",F25="",G25="",H25="",N25=""),"Complete decision fields",IF(AND(C25="Recorded",OR(E25="",I25="",K25="")),"Complete recorded basis","Structure only: checked")))))</x:f>
      </x:c>
    </x:row>
    <x:row r="26" ht="48" customHeight="1">
      <x:c r="A26" s="14"/>
      <x:c r="B26" s="14"/>
      <x:c r="C26" s="14"/>
      <x:c r="D26" s="14"/>
      <x:c r="E26" s="14"/>
      <x:c r="F26" s="14"/>
      <x:c r="G26" s="14"/>
      <x:c r="H26" s="14"/>
      <x:c r="I26" s="14"/>
      <x:c r="J26" s="14"/>
      <x:c r="K26" s="14"/>
      <x:c r="L26" s="14"/>
      <x:c r="M26" s="14"/>
      <x:c r="N26" s="14"/>
      <x:c r="O26" s="14"/>
      <x:c r="P26" s="26" t="str">
        <x:f>IF(A26="","",IF(COUNTIF($A$6:$A$205,A26)&lt;&gt;1,"Duplicate Decision ID",IF(COUNTIF(Scope!$A$6:$A$205,B26)&lt;&gt;1,"Check Review ID",IF(OR(C26="",D26="",F26="",G26="",H26="",N26=""),"Complete decision fields",IF(AND(C26="Recorded",OR(E26="",I26="",K26="")),"Complete recorded basis","Structure only: checked")))))</x:f>
      </x:c>
    </x:row>
    <x:row r="27" ht="48" customHeight="1">
      <x:c r="A27" s="14"/>
      <x:c r="B27" s="14"/>
      <x:c r="C27" s="14"/>
      <x:c r="D27" s="14"/>
      <x:c r="E27" s="14"/>
      <x:c r="F27" s="14"/>
      <x:c r="G27" s="14"/>
      <x:c r="H27" s="14"/>
      <x:c r="I27" s="14"/>
      <x:c r="J27" s="14"/>
      <x:c r="K27" s="14"/>
      <x:c r="L27" s="14"/>
      <x:c r="M27" s="14"/>
      <x:c r="N27" s="14"/>
      <x:c r="O27" s="14"/>
      <x:c r="P27" s="26" t="str">
        <x:f>IF(A27="","",IF(COUNTIF($A$6:$A$205,A27)&lt;&gt;1,"Duplicate Decision ID",IF(COUNTIF(Scope!$A$6:$A$205,B27)&lt;&gt;1,"Check Review ID",IF(OR(C27="",D27="",F27="",G27="",H27="",N27=""),"Complete decision fields",IF(AND(C27="Recorded",OR(E27="",I27="",K27="")),"Complete recorded basis","Structure only: checked")))))</x:f>
      </x:c>
    </x:row>
    <x:row r="28" ht="48" customHeight="1">
      <x:c r="A28" s="14"/>
      <x:c r="B28" s="14"/>
      <x:c r="C28" s="14"/>
      <x:c r="D28" s="14"/>
      <x:c r="E28" s="14"/>
      <x:c r="F28" s="14"/>
      <x:c r="G28" s="14"/>
      <x:c r="H28" s="14"/>
      <x:c r="I28" s="14"/>
      <x:c r="J28" s="14"/>
      <x:c r="K28" s="14"/>
      <x:c r="L28" s="14"/>
      <x:c r="M28" s="14"/>
      <x:c r="N28" s="14"/>
      <x:c r="O28" s="14"/>
      <x:c r="P28" s="26" t="str">
        <x:f>IF(A28="","",IF(COUNTIF($A$6:$A$205,A28)&lt;&gt;1,"Duplicate Decision ID",IF(COUNTIF(Scope!$A$6:$A$205,B28)&lt;&gt;1,"Check Review ID",IF(OR(C28="",D28="",F28="",G28="",H28="",N28=""),"Complete decision fields",IF(AND(C28="Recorded",OR(E28="",I28="",K28="")),"Complete recorded basis","Structure only: checked")))))</x:f>
      </x:c>
    </x:row>
    <x:row r="29" ht="48" customHeight="1">
      <x:c r="A29" s="14"/>
      <x:c r="B29" s="14"/>
      <x:c r="C29" s="14"/>
      <x:c r="D29" s="14"/>
      <x:c r="E29" s="14"/>
      <x:c r="F29" s="14"/>
      <x:c r="G29" s="14"/>
      <x:c r="H29" s="14"/>
      <x:c r="I29" s="14"/>
      <x:c r="J29" s="14"/>
      <x:c r="K29" s="14"/>
      <x:c r="L29" s="14"/>
      <x:c r="M29" s="14"/>
      <x:c r="N29" s="14"/>
      <x:c r="O29" s="14"/>
      <x:c r="P29" s="26" t="str">
        <x:f>IF(A29="","",IF(COUNTIF($A$6:$A$205,A29)&lt;&gt;1,"Duplicate Decision ID",IF(COUNTIF(Scope!$A$6:$A$205,B29)&lt;&gt;1,"Check Review ID",IF(OR(C29="",D29="",F29="",G29="",H29="",N29=""),"Complete decision fields",IF(AND(C29="Recorded",OR(E29="",I29="",K29="")),"Complete recorded basis","Structure only: checked")))))</x:f>
      </x:c>
    </x:row>
    <x:row r="30" ht="48" customHeight="1">
      <x:c r="A30" s="14"/>
      <x:c r="B30" s="14"/>
      <x:c r="C30" s="14"/>
      <x:c r="D30" s="14"/>
      <x:c r="E30" s="14"/>
      <x:c r="F30" s="14"/>
      <x:c r="G30" s="14"/>
      <x:c r="H30" s="14"/>
      <x:c r="I30" s="14"/>
      <x:c r="J30" s="14"/>
      <x:c r="K30" s="14"/>
      <x:c r="L30" s="14"/>
      <x:c r="M30" s="14"/>
      <x:c r="N30" s="14"/>
      <x:c r="O30" s="14"/>
      <x:c r="P30" s="26" t="str">
        <x:f>IF(A30="","",IF(COUNTIF($A$6:$A$205,A30)&lt;&gt;1,"Duplicate Decision ID",IF(COUNTIF(Scope!$A$6:$A$205,B30)&lt;&gt;1,"Check Review ID",IF(OR(C30="",D30="",F30="",G30="",H30="",N30=""),"Complete decision fields",IF(AND(C30="Recorded",OR(E30="",I30="",K30="")),"Complete recorded basis","Structure only: checked")))))</x:f>
      </x:c>
    </x:row>
    <x:row r="31" ht="48" customHeight="1">
      <x:c r="A31" s="14"/>
      <x:c r="B31" s="14"/>
      <x:c r="C31" s="14"/>
      <x:c r="D31" s="14"/>
      <x:c r="E31" s="14"/>
      <x:c r="F31" s="14"/>
      <x:c r="G31" s="14"/>
      <x:c r="H31" s="14"/>
      <x:c r="I31" s="14"/>
      <x:c r="J31" s="14"/>
      <x:c r="K31" s="14"/>
      <x:c r="L31" s="14"/>
      <x:c r="M31" s="14"/>
      <x:c r="N31" s="14"/>
      <x:c r="O31" s="14"/>
      <x:c r="P31" s="26" t="str">
        <x:f>IF(A31="","",IF(COUNTIF($A$6:$A$205,A31)&lt;&gt;1,"Duplicate Decision ID",IF(COUNTIF(Scope!$A$6:$A$205,B31)&lt;&gt;1,"Check Review ID",IF(OR(C31="",D31="",F31="",G31="",H31="",N31=""),"Complete decision fields",IF(AND(C31="Recorded",OR(E31="",I31="",K31="")),"Complete recorded basis","Structure only: checked")))))</x:f>
      </x:c>
    </x:row>
    <x:row r="32" ht="48" customHeight="1">
      <x:c r="A32" s="14"/>
      <x:c r="B32" s="14"/>
      <x:c r="C32" s="14"/>
      <x:c r="D32" s="14"/>
      <x:c r="E32" s="14"/>
      <x:c r="F32" s="14"/>
      <x:c r="G32" s="14"/>
      <x:c r="H32" s="14"/>
      <x:c r="I32" s="14"/>
      <x:c r="J32" s="14"/>
      <x:c r="K32" s="14"/>
      <x:c r="L32" s="14"/>
      <x:c r="M32" s="14"/>
      <x:c r="N32" s="14"/>
      <x:c r="O32" s="14"/>
      <x:c r="P32" s="26" t="str">
        <x:f>IF(A32="","",IF(COUNTIF($A$6:$A$205,A32)&lt;&gt;1,"Duplicate Decision ID",IF(COUNTIF(Scope!$A$6:$A$205,B32)&lt;&gt;1,"Check Review ID",IF(OR(C32="",D32="",F32="",G32="",H32="",N32=""),"Complete decision fields",IF(AND(C32="Recorded",OR(E32="",I32="",K32="")),"Complete recorded basis","Structure only: checked")))))</x:f>
      </x:c>
    </x:row>
    <x:row r="33" ht="48" customHeight="1">
      <x:c r="A33" s="14"/>
      <x:c r="B33" s="14"/>
      <x:c r="C33" s="14"/>
      <x:c r="D33" s="14"/>
      <x:c r="E33" s="14"/>
      <x:c r="F33" s="14"/>
      <x:c r="G33" s="14"/>
      <x:c r="H33" s="14"/>
      <x:c r="I33" s="14"/>
      <x:c r="J33" s="14"/>
      <x:c r="K33" s="14"/>
      <x:c r="L33" s="14"/>
      <x:c r="M33" s="14"/>
      <x:c r="N33" s="14"/>
      <x:c r="O33" s="14"/>
      <x:c r="P33" s="26" t="str">
        <x:f>IF(A33="","",IF(COUNTIF($A$6:$A$205,A33)&lt;&gt;1,"Duplicate Decision ID",IF(COUNTIF(Scope!$A$6:$A$205,B33)&lt;&gt;1,"Check Review ID",IF(OR(C33="",D33="",F33="",G33="",H33="",N33=""),"Complete decision fields",IF(AND(C33="Recorded",OR(E33="",I33="",K33="")),"Complete recorded basis","Structure only: checked")))))</x:f>
      </x:c>
    </x:row>
    <x:row r="34" ht="48" customHeight="1">
      <x:c r="A34" s="14"/>
      <x:c r="B34" s="14"/>
      <x:c r="C34" s="14"/>
      <x:c r="D34" s="14"/>
      <x:c r="E34" s="14"/>
      <x:c r="F34" s="14"/>
      <x:c r="G34" s="14"/>
      <x:c r="H34" s="14"/>
      <x:c r="I34" s="14"/>
      <x:c r="J34" s="14"/>
      <x:c r="K34" s="14"/>
      <x:c r="L34" s="14"/>
      <x:c r="M34" s="14"/>
      <x:c r="N34" s="14"/>
      <x:c r="O34" s="14"/>
      <x:c r="P34" s="26" t="str">
        <x:f>IF(A34="","",IF(COUNTIF($A$6:$A$205,A34)&lt;&gt;1,"Duplicate Decision ID",IF(COUNTIF(Scope!$A$6:$A$205,B34)&lt;&gt;1,"Check Review ID",IF(OR(C34="",D34="",F34="",G34="",H34="",N34=""),"Complete decision fields",IF(AND(C34="Recorded",OR(E34="",I34="",K34="")),"Complete recorded basis","Structure only: checked")))))</x:f>
      </x:c>
    </x:row>
    <x:row r="35" ht="48" customHeight="1">
      <x:c r="A35" s="14"/>
      <x:c r="B35" s="14"/>
      <x:c r="C35" s="14"/>
      <x:c r="D35" s="14"/>
      <x:c r="E35" s="14"/>
      <x:c r="F35" s="14"/>
      <x:c r="G35" s="14"/>
      <x:c r="H35" s="14"/>
      <x:c r="I35" s="14"/>
      <x:c r="J35" s="14"/>
      <x:c r="K35" s="14"/>
      <x:c r="L35" s="14"/>
      <x:c r="M35" s="14"/>
      <x:c r="N35" s="14"/>
      <x:c r="O35" s="14"/>
      <x:c r="P35" s="26" t="str">
        <x:f>IF(A35="","",IF(COUNTIF($A$6:$A$205,A35)&lt;&gt;1,"Duplicate Decision ID",IF(COUNTIF(Scope!$A$6:$A$205,B35)&lt;&gt;1,"Check Review ID",IF(OR(C35="",D35="",F35="",G35="",H35="",N35=""),"Complete decision fields",IF(AND(C35="Recorded",OR(E35="",I35="",K35="")),"Complete recorded basis","Structure only: checked")))))</x:f>
      </x:c>
    </x:row>
    <x:row r="36" ht="48" customHeight="1">
      <x:c r="A36" s="14"/>
      <x:c r="B36" s="14"/>
      <x:c r="C36" s="14"/>
      <x:c r="D36" s="14"/>
      <x:c r="E36" s="14"/>
      <x:c r="F36" s="14"/>
      <x:c r="G36" s="14"/>
      <x:c r="H36" s="14"/>
      <x:c r="I36" s="14"/>
      <x:c r="J36" s="14"/>
      <x:c r="K36" s="14"/>
      <x:c r="L36" s="14"/>
      <x:c r="M36" s="14"/>
      <x:c r="N36" s="14"/>
      <x:c r="O36" s="14"/>
      <x:c r="P36" s="26" t="str">
        <x:f>IF(A36="","",IF(COUNTIF($A$6:$A$205,A36)&lt;&gt;1,"Duplicate Decision ID",IF(COUNTIF(Scope!$A$6:$A$205,B36)&lt;&gt;1,"Check Review ID",IF(OR(C36="",D36="",F36="",G36="",H36="",N36=""),"Complete decision fields",IF(AND(C36="Recorded",OR(E36="",I36="",K36="")),"Complete recorded basis","Structure only: checked")))))</x:f>
      </x:c>
    </x:row>
    <x:row r="37" ht="48" customHeight="1">
      <x:c r="A37" s="14"/>
      <x:c r="B37" s="14"/>
      <x:c r="C37" s="14"/>
      <x:c r="D37" s="14"/>
      <x:c r="E37" s="14"/>
      <x:c r="F37" s="14"/>
      <x:c r="G37" s="14"/>
      <x:c r="H37" s="14"/>
      <x:c r="I37" s="14"/>
      <x:c r="J37" s="14"/>
      <x:c r="K37" s="14"/>
      <x:c r="L37" s="14"/>
      <x:c r="M37" s="14"/>
      <x:c r="N37" s="14"/>
      <x:c r="O37" s="14"/>
      <x:c r="P37" s="26" t="str">
        <x:f>IF(A37="","",IF(COUNTIF($A$6:$A$205,A37)&lt;&gt;1,"Duplicate Decision ID",IF(COUNTIF(Scope!$A$6:$A$205,B37)&lt;&gt;1,"Check Review ID",IF(OR(C37="",D37="",F37="",G37="",H37="",N37=""),"Complete decision fields",IF(AND(C37="Recorded",OR(E37="",I37="",K37="")),"Complete recorded basis","Structure only: checked")))))</x:f>
      </x:c>
    </x:row>
    <x:row r="38" ht="48" customHeight="1">
      <x:c r="A38" s="14"/>
      <x:c r="B38" s="14"/>
      <x:c r="C38" s="14"/>
      <x:c r="D38" s="14"/>
      <x:c r="E38" s="14"/>
      <x:c r="F38" s="14"/>
      <x:c r="G38" s="14"/>
      <x:c r="H38" s="14"/>
      <x:c r="I38" s="14"/>
      <x:c r="J38" s="14"/>
      <x:c r="K38" s="14"/>
      <x:c r="L38" s="14"/>
      <x:c r="M38" s="14"/>
      <x:c r="N38" s="14"/>
      <x:c r="O38" s="14"/>
      <x:c r="P38" s="26" t="str">
        <x:f>IF(A38="","",IF(COUNTIF($A$6:$A$205,A38)&lt;&gt;1,"Duplicate Decision ID",IF(COUNTIF(Scope!$A$6:$A$205,B38)&lt;&gt;1,"Check Review ID",IF(OR(C38="",D38="",F38="",G38="",H38="",N38=""),"Complete decision fields",IF(AND(C38="Recorded",OR(E38="",I38="",K38="")),"Complete recorded basis","Structure only: checked")))))</x:f>
      </x:c>
    </x:row>
    <x:row r="39" ht="48" customHeight="1">
      <x:c r="A39" s="14"/>
      <x:c r="B39" s="14"/>
      <x:c r="C39" s="14"/>
      <x:c r="D39" s="14"/>
      <x:c r="E39" s="14"/>
      <x:c r="F39" s="14"/>
      <x:c r="G39" s="14"/>
      <x:c r="H39" s="14"/>
      <x:c r="I39" s="14"/>
      <x:c r="J39" s="14"/>
      <x:c r="K39" s="14"/>
      <x:c r="L39" s="14"/>
      <x:c r="M39" s="14"/>
      <x:c r="N39" s="14"/>
      <x:c r="O39" s="14"/>
      <x:c r="P39" s="26" t="str">
        <x:f>IF(A39="","",IF(COUNTIF($A$6:$A$205,A39)&lt;&gt;1,"Duplicate Decision ID",IF(COUNTIF(Scope!$A$6:$A$205,B39)&lt;&gt;1,"Check Review ID",IF(OR(C39="",D39="",F39="",G39="",H39="",N39=""),"Complete decision fields",IF(AND(C39="Recorded",OR(E39="",I39="",K39="")),"Complete recorded basis","Structure only: checked")))))</x:f>
      </x:c>
    </x:row>
    <x:row r="40" ht="48" customHeight="1">
      <x:c r="A40" s="14"/>
      <x:c r="B40" s="14"/>
      <x:c r="C40" s="14"/>
      <x:c r="D40" s="14"/>
      <x:c r="E40" s="14"/>
      <x:c r="F40" s="14"/>
      <x:c r="G40" s="14"/>
      <x:c r="H40" s="14"/>
      <x:c r="I40" s="14"/>
      <x:c r="J40" s="14"/>
      <x:c r="K40" s="14"/>
      <x:c r="L40" s="14"/>
      <x:c r="M40" s="14"/>
      <x:c r="N40" s="14"/>
      <x:c r="O40" s="14"/>
      <x:c r="P40" s="26" t="str">
        <x:f>IF(A40="","",IF(COUNTIF($A$6:$A$205,A40)&lt;&gt;1,"Duplicate Decision ID",IF(COUNTIF(Scope!$A$6:$A$205,B40)&lt;&gt;1,"Check Review ID",IF(OR(C40="",D40="",F40="",G40="",H40="",N40=""),"Complete decision fields",IF(AND(C40="Recorded",OR(E40="",I40="",K40="")),"Complete recorded basis","Structure only: checked")))))</x:f>
      </x:c>
    </x:row>
    <x:row r="41" ht="48" customHeight="1">
      <x:c r="A41" s="14"/>
      <x:c r="B41" s="14"/>
      <x:c r="C41" s="14"/>
      <x:c r="D41" s="14"/>
      <x:c r="E41" s="14"/>
      <x:c r="F41" s="14"/>
      <x:c r="G41" s="14"/>
      <x:c r="H41" s="14"/>
      <x:c r="I41" s="14"/>
      <x:c r="J41" s="14"/>
      <x:c r="K41" s="14"/>
      <x:c r="L41" s="14"/>
      <x:c r="M41" s="14"/>
      <x:c r="N41" s="14"/>
      <x:c r="O41" s="14"/>
      <x:c r="P41" s="26" t="str">
        <x:f>IF(A41="","",IF(COUNTIF($A$6:$A$205,A41)&lt;&gt;1,"Duplicate Decision ID",IF(COUNTIF(Scope!$A$6:$A$205,B41)&lt;&gt;1,"Check Review ID",IF(OR(C41="",D41="",F41="",G41="",H41="",N41=""),"Complete decision fields",IF(AND(C41="Recorded",OR(E41="",I41="",K41="")),"Complete recorded basis","Structure only: checked")))))</x:f>
      </x:c>
    </x:row>
    <x:row r="42" ht="48" customHeight="1">
      <x:c r="A42" s="14"/>
      <x:c r="B42" s="14"/>
      <x:c r="C42" s="14"/>
      <x:c r="D42" s="14"/>
      <x:c r="E42" s="14"/>
      <x:c r="F42" s="14"/>
      <x:c r="G42" s="14"/>
      <x:c r="H42" s="14"/>
      <x:c r="I42" s="14"/>
      <x:c r="J42" s="14"/>
      <x:c r="K42" s="14"/>
      <x:c r="L42" s="14"/>
      <x:c r="M42" s="14"/>
      <x:c r="N42" s="14"/>
      <x:c r="O42" s="14"/>
      <x:c r="P42" s="26" t="str">
        <x:f>IF(A42="","",IF(COUNTIF($A$6:$A$205,A42)&lt;&gt;1,"Duplicate Decision ID",IF(COUNTIF(Scope!$A$6:$A$205,B42)&lt;&gt;1,"Check Review ID",IF(OR(C42="",D42="",F42="",G42="",H42="",N42=""),"Complete decision fields",IF(AND(C42="Recorded",OR(E42="",I42="",K42="")),"Complete recorded basis","Structure only: checked")))))</x:f>
      </x:c>
    </x:row>
    <x:row r="43" ht="48" customHeight="1">
      <x:c r="A43" s="14"/>
      <x:c r="B43" s="14"/>
      <x:c r="C43" s="14"/>
      <x:c r="D43" s="14"/>
      <x:c r="E43" s="14"/>
      <x:c r="F43" s="14"/>
      <x:c r="G43" s="14"/>
      <x:c r="H43" s="14"/>
      <x:c r="I43" s="14"/>
      <x:c r="J43" s="14"/>
      <x:c r="K43" s="14"/>
      <x:c r="L43" s="14"/>
      <x:c r="M43" s="14"/>
      <x:c r="N43" s="14"/>
      <x:c r="O43" s="14"/>
      <x:c r="P43" s="26" t="str">
        <x:f>IF(A43="","",IF(COUNTIF($A$6:$A$205,A43)&lt;&gt;1,"Duplicate Decision ID",IF(COUNTIF(Scope!$A$6:$A$205,B43)&lt;&gt;1,"Check Review ID",IF(OR(C43="",D43="",F43="",G43="",H43="",N43=""),"Complete decision fields",IF(AND(C43="Recorded",OR(E43="",I43="",K43="")),"Complete recorded basis","Structure only: checked")))))</x:f>
      </x:c>
    </x:row>
    <x:row r="44" ht="48" customHeight="1">
      <x:c r="A44" s="14"/>
      <x:c r="B44" s="14"/>
      <x:c r="C44" s="14"/>
      <x:c r="D44" s="14"/>
      <x:c r="E44" s="14"/>
      <x:c r="F44" s="14"/>
      <x:c r="G44" s="14"/>
      <x:c r="H44" s="14"/>
      <x:c r="I44" s="14"/>
      <x:c r="J44" s="14"/>
      <x:c r="K44" s="14"/>
      <x:c r="L44" s="14"/>
      <x:c r="M44" s="14"/>
      <x:c r="N44" s="14"/>
      <x:c r="O44" s="14"/>
      <x:c r="P44" s="26" t="str">
        <x:f>IF(A44="","",IF(COUNTIF($A$6:$A$205,A44)&lt;&gt;1,"Duplicate Decision ID",IF(COUNTIF(Scope!$A$6:$A$205,B44)&lt;&gt;1,"Check Review ID",IF(OR(C44="",D44="",F44="",G44="",H44="",N44=""),"Complete decision fields",IF(AND(C44="Recorded",OR(E44="",I44="",K44="")),"Complete recorded basis","Structure only: checked")))))</x:f>
      </x:c>
    </x:row>
    <x:row r="45" ht="48" customHeight="1">
      <x:c r="A45" s="14"/>
      <x:c r="B45" s="14"/>
      <x:c r="C45" s="14"/>
      <x:c r="D45" s="14"/>
      <x:c r="E45" s="14"/>
      <x:c r="F45" s="14"/>
      <x:c r="G45" s="14"/>
      <x:c r="H45" s="14"/>
      <x:c r="I45" s="14"/>
      <x:c r="J45" s="14"/>
      <x:c r="K45" s="14"/>
      <x:c r="L45" s="14"/>
      <x:c r="M45" s="14"/>
      <x:c r="N45" s="14"/>
      <x:c r="O45" s="14"/>
      <x:c r="P45" s="26" t="str">
        <x:f>IF(A45="","",IF(COUNTIF($A$6:$A$205,A45)&lt;&gt;1,"Duplicate Decision ID",IF(COUNTIF(Scope!$A$6:$A$205,B45)&lt;&gt;1,"Check Review ID",IF(OR(C45="",D45="",F45="",G45="",H45="",N45=""),"Complete decision fields",IF(AND(C45="Recorded",OR(E45="",I45="",K45="")),"Complete recorded basis","Structure only: checked")))))</x:f>
      </x:c>
    </x:row>
    <x:row r="46" ht="48" customHeight="1">
      <x:c r="A46" s="14"/>
      <x:c r="B46" s="14"/>
      <x:c r="C46" s="14"/>
      <x:c r="D46" s="14"/>
      <x:c r="E46" s="14"/>
      <x:c r="F46" s="14"/>
      <x:c r="G46" s="14"/>
      <x:c r="H46" s="14"/>
      <x:c r="I46" s="14"/>
      <x:c r="J46" s="14"/>
      <x:c r="K46" s="14"/>
      <x:c r="L46" s="14"/>
      <x:c r="M46" s="14"/>
      <x:c r="N46" s="14"/>
      <x:c r="O46" s="14"/>
      <x:c r="P46" s="26" t="str">
        <x:f>IF(A46="","",IF(COUNTIF($A$6:$A$205,A46)&lt;&gt;1,"Duplicate Decision ID",IF(COUNTIF(Scope!$A$6:$A$205,B46)&lt;&gt;1,"Check Review ID",IF(OR(C46="",D46="",F46="",G46="",H46="",N46=""),"Complete decision fields",IF(AND(C46="Recorded",OR(E46="",I46="",K46="")),"Complete recorded basis","Structure only: checked")))))</x:f>
      </x:c>
    </x:row>
    <x:row r="47" ht="48" customHeight="1">
      <x:c r="A47" s="14"/>
      <x:c r="B47" s="14"/>
      <x:c r="C47" s="14"/>
      <x:c r="D47" s="14"/>
      <x:c r="E47" s="14"/>
      <x:c r="F47" s="14"/>
      <x:c r="G47" s="14"/>
      <x:c r="H47" s="14"/>
      <x:c r="I47" s="14"/>
      <x:c r="J47" s="14"/>
      <x:c r="K47" s="14"/>
      <x:c r="L47" s="14"/>
      <x:c r="M47" s="14"/>
      <x:c r="N47" s="14"/>
      <x:c r="O47" s="14"/>
      <x:c r="P47" s="26" t="str">
        <x:f>IF(A47="","",IF(COUNTIF($A$6:$A$205,A47)&lt;&gt;1,"Duplicate Decision ID",IF(COUNTIF(Scope!$A$6:$A$205,B47)&lt;&gt;1,"Check Review ID",IF(OR(C47="",D47="",F47="",G47="",H47="",N47=""),"Complete decision fields",IF(AND(C47="Recorded",OR(E47="",I47="",K47="")),"Complete recorded basis","Structure only: checked")))))</x:f>
      </x:c>
    </x:row>
    <x:row r="48" ht="48" customHeight="1">
      <x:c r="A48" s="14"/>
      <x:c r="B48" s="14"/>
      <x:c r="C48" s="14"/>
      <x:c r="D48" s="14"/>
      <x:c r="E48" s="14"/>
      <x:c r="F48" s="14"/>
      <x:c r="G48" s="14"/>
      <x:c r="H48" s="14"/>
      <x:c r="I48" s="14"/>
      <x:c r="J48" s="14"/>
      <x:c r="K48" s="14"/>
      <x:c r="L48" s="14"/>
      <x:c r="M48" s="14"/>
      <x:c r="N48" s="14"/>
      <x:c r="O48" s="14"/>
      <x:c r="P48" s="26" t="str">
        <x:f>IF(A48="","",IF(COUNTIF($A$6:$A$205,A48)&lt;&gt;1,"Duplicate Decision ID",IF(COUNTIF(Scope!$A$6:$A$205,B48)&lt;&gt;1,"Check Review ID",IF(OR(C48="",D48="",F48="",G48="",H48="",N48=""),"Complete decision fields",IF(AND(C48="Recorded",OR(E48="",I48="",K48="")),"Complete recorded basis","Structure only: checked")))))</x:f>
      </x:c>
    </x:row>
    <x:row r="49" ht="48" customHeight="1">
      <x:c r="A49" s="14"/>
      <x:c r="B49" s="14"/>
      <x:c r="C49" s="14"/>
      <x:c r="D49" s="14"/>
      <x:c r="E49" s="14"/>
      <x:c r="F49" s="14"/>
      <x:c r="G49" s="14"/>
      <x:c r="H49" s="14"/>
      <x:c r="I49" s="14"/>
      <x:c r="J49" s="14"/>
      <x:c r="K49" s="14"/>
      <x:c r="L49" s="14"/>
      <x:c r="M49" s="14"/>
      <x:c r="N49" s="14"/>
      <x:c r="O49" s="14"/>
      <x:c r="P49" s="26" t="str">
        <x:f>IF(A49="","",IF(COUNTIF($A$6:$A$205,A49)&lt;&gt;1,"Duplicate Decision ID",IF(COUNTIF(Scope!$A$6:$A$205,B49)&lt;&gt;1,"Check Review ID",IF(OR(C49="",D49="",F49="",G49="",H49="",N49=""),"Complete decision fields",IF(AND(C49="Recorded",OR(E49="",I49="",K49="")),"Complete recorded basis","Structure only: checked")))))</x:f>
      </x:c>
    </x:row>
    <x:row r="50" ht="48" customHeight="1">
      <x:c r="A50" s="14"/>
      <x:c r="B50" s="14"/>
      <x:c r="C50" s="14"/>
      <x:c r="D50" s="14"/>
      <x:c r="E50" s="14"/>
      <x:c r="F50" s="14"/>
      <x:c r="G50" s="14"/>
      <x:c r="H50" s="14"/>
      <x:c r="I50" s="14"/>
      <x:c r="J50" s="14"/>
      <x:c r="K50" s="14"/>
      <x:c r="L50" s="14"/>
      <x:c r="M50" s="14"/>
      <x:c r="N50" s="14"/>
      <x:c r="O50" s="14"/>
      <x:c r="P50" s="26" t="str">
        <x:f>IF(A50="","",IF(COUNTIF($A$6:$A$205,A50)&lt;&gt;1,"Duplicate Decision ID",IF(COUNTIF(Scope!$A$6:$A$205,B50)&lt;&gt;1,"Check Review ID",IF(OR(C50="",D50="",F50="",G50="",H50="",N50=""),"Complete decision fields",IF(AND(C50="Recorded",OR(E50="",I50="",K50="")),"Complete recorded basis","Structure only: checked")))))</x:f>
      </x:c>
    </x:row>
    <x:row r="51" ht="48" customHeight="1">
      <x:c r="A51" s="14"/>
      <x:c r="B51" s="14"/>
      <x:c r="C51" s="14"/>
      <x:c r="D51" s="14"/>
      <x:c r="E51" s="14"/>
      <x:c r="F51" s="14"/>
      <x:c r="G51" s="14"/>
      <x:c r="H51" s="14"/>
      <x:c r="I51" s="14"/>
      <x:c r="J51" s="14"/>
      <x:c r="K51" s="14"/>
      <x:c r="L51" s="14"/>
      <x:c r="M51" s="14"/>
      <x:c r="N51" s="14"/>
      <x:c r="O51" s="14"/>
      <x:c r="P51" s="26" t="str">
        <x:f>IF(A51="","",IF(COUNTIF($A$6:$A$205,A51)&lt;&gt;1,"Duplicate Decision ID",IF(COUNTIF(Scope!$A$6:$A$205,B51)&lt;&gt;1,"Check Review ID",IF(OR(C51="",D51="",F51="",G51="",H51="",N51=""),"Complete decision fields",IF(AND(C51="Recorded",OR(E51="",I51="",K51="")),"Complete recorded basis","Structure only: checked")))))</x:f>
      </x:c>
    </x:row>
    <x:row r="52" ht="48" customHeight="1">
      <x:c r="A52" s="14"/>
      <x:c r="B52" s="14"/>
      <x:c r="C52" s="14"/>
      <x:c r="D52" s="14"/>
      <x:c r="E52" s="14"/>
      <x:c r="F52" s="14"/>
      <x:c r="G52" s="14"/>
      <x:c r="H52" s="14"/>
      <x:c r="I52" s="14"/>
      <x:c r="J52" s="14"/>
      <x:c r="K52" s="14"/>
      <x:c r="L52" s="14"/>
      <x:c r="M52" s="14"/>
      <x:c r="N52" s="14"/>
      <x:c r="O52" s="14"/>
      <x:c r="P52" s="26" t="str">
        <x:f>IF(A52="","",IF(COUNTIF($A$6:$A$205,A52)&lt;&gt;1,"Duplicate Decision ID",IF(COUNTIF(Scope!$A$6:$A$205,B52)&lt;&gt;1,"Check Review ID",IF(OR(C52="",D52="",F52="",G52="",H52="",N52=""),"Complete decision fields",IF(AND(C52="Recorded",OR(E52="",I52="",K52="")),"Complete recorded basis","Structure only: checked")))))</x:f>
      </x:c>
    </x:row>
    <x:row r="53" ht="48" customHeight="1">
      <x:c r="A53" s="14"/>
      <x:c r="B53" s="14"/>
      <x:c r="C53" s="14"/>
      <x:c r="D53" s="14"/>
      <x:c r="E53" s="14"/>
      <x:c r="F53" s="14"/>
      <x:c r="G53" s="14"/>
      <x:c r="H53" s="14"/>
      <x:c r="I53" s="14"/>
      <x:c r="J53" s="14"/>
      <x:c r="K53" s="14"/>
      <x:c r="L53" s="14"/>
      <x:c r="M53" s="14"/>
      <x:c r="N53" s="14"/>
      <x:c r="O53" s="14"/>
      <x:c r="P53" s="26" t="str">
        <x:f>IF(A53="","",IF(COUNTIF($A$6:$A$205,A53)&lt;&gt;1,"Duplicate Decision ID",IF(COUNTIF(Scope!$A$6:$A$205,B53)&lt;&gt;1,"Check Review ID",IF(OR(C53="",D53="",F53="",G53="",H53="",N53=""),"Complete decision fields",IF(AND(C53="Recorded",OR(E53="",I53="",K53="")),"Complete recorded basis","Structure only: checked")))))</x:f>
      </x:c>
    </x:row>
    <x:row r="54" ht="48" customHeight="1">
      <x:c r="A54" s="14"/>
      <x:c r="B54" s="14"/>
      <x:c r="C54" s="14"/>
      <x:c r="D54" s="14"/>
      <x:c r="E54" s="14"/>
      <x:c r="F54" s="14"/>
      <x:c r="G54" s="14"/>
      <x:c r="H54" s="14"/>
      <x:c r="I54" s="14"/>
      <x:c r="J54" s="14"/>
      <x:c r="K54" s="14"/>
      <x:c r="L54" s="14"/>
      <x:c r="M54" s="14"/>
      <x:c r="N54" s="14"/>
      <x:c r="O54" s="14"/>
      <x:c r="P54" s="26" t="str">
        <x:f>IF(A54="","",IF(COUNTIF($A$6:$A$205,A54)&lt;&gt;1,"Duplicate Decision ID",IF(COUNTIF(Scope!$A$6:$A$205,B54)&lt;&gt;1,"Check Review ID",IF(OR(C54="",D54="",F54="",G54="",H54="",N54=""),"Complete decision fields",IF(AND(C54="Recorded",OR(E54="",I54="",K54="")),"Complete recorded basis","Structure only: checked")))))</x:f>
      </x:c>
    </x:row>
    <x:row r="55" ht="48" customHeight="1">
      <x:c r="A55" s="14"/>
      <x:c r="B55" s="14"/>
      <x:c r="C55" s="14"/>
      <x:c r="D55" s="14"/>
      <x:c r="E55" s="14"/>
      <x:c r="F55" s="14"/>
      <x:c r="G55" s="14"/>
      <x:c r="H55" s="14"/>
      <x:c r="I55" s="14"/>
      <x:c r="J55" s="14"/>
      <x:c r="K55" s="14"/>
      <x:c r="L55" s="14"/>
      <x:c r="M55" s="14"/>
      <x:c r="N55" s="14"/>
      <x:c r="O55" s="14"/>
      <x:c r="P55" s="26" t="str">
        <x:f>IF(A55="","",IF(COUNTIF($A$6:$A$205,A55)&lt;&gt;1,"Duplicate Decision ID",IF(COUNTIF(Scope!$A$6:$A$205,B55)&lt;&gt;1,"Check Review ID",IF(OR(C55="",D55="",F55="",G55="",H55="",N55=""),"Complete decision fields",IF(AND(C55="Recorded",OR(E55="",I55="",K55="")),"Complete recorded basis","Structure only: checked")))))</x:f>
      </x:c>
    </x:row>
    <x:row r="56" ht="48" customHeight="1">
      <x:c r="A56" s="14"/>
      <x:c r="B56" s="14"/>
      <x:c r="C56" s="14"/>
      <x:c r="D56" s="14"/>
      <x:c r="E56" s="14"/>
      <x:c r="F56" s="14"/>
      <x:c r="G56" s="14"/>
      <x:c r="H56" s="14"/>
      <x:c r="I56" s="14"/>
      <x:c r="J56" s="14"/>
      <x:c r="K56" s="14"/>
      <x:c r="L56" s="14"/>
      <x:c r="M56" s="14"/>
      <x:c r="N56" s="14"/>
      <x:c r="O56" s="14"/>
      <x:c r="P56" s="26" t="str">
        <x:f>IF(A56="","",IF(COUNTIF($A$6:$A$205,A56)&lt;&gt;1,"Duplicate Decision ID",IF(COUNTIF(Scope!$A$6:$A$205,B56)&lt;&gt;1,"Check Review ID",IF(OR(C56="",D56="",F56="",G56="",H56="",N56=""),"Complete decision fields",IF(AND(C56="Recorded",OR(E56="",I56="",K56="")),"Complete recorded basis","Structure only: checked")))))</x:f>
      </x:c>
    </x:row>
    <x:row r="57" ht="48" customHeight="1">
      <x:c r="A57" s="14"/>
      <x:c r="B57" s="14"/>
      <x:c r="C57" s="14"/>
      <x:c r="D57" s="14"/>
      <x:c r="E57" s="14"/>
      <x:c r="F57" s="14"/>
      <x:c r="G57" s="14"/>
      <x:c r="H57" s="14"/>
      <x:c r="I57" s="14"/>
      <x:c r="J57" s="14"/>
      <x:c r="K57" s="14"/>
      <x:c r="L57" s="14"/>
      <x:c r="M57" s="14"/>
      <x:c r="N57" s="14"/>
      <x:c r="O57" s="14"/>
      <x:c r="P57" s="26" t="str">
        <x:f>IF(A57="","",IF(COUNTIF($A$6:$A$205,A57)&lt;&gt;1,"Duplicate Decision ID",IF(COUNTIF(Scope!$A$6:$A$205,B57)&lt;&gt;1,"Check Review ID",IF(OR(C57="",D57="",F57="",G57="",H57="",N57=""),"Complete decision fields",IF(AND(C57="Recorded",OR(E57="",I57="",K57="")),"Complete recorded basis","Structure only: checked")))))</x:f>
      </x:c>
    </x:row>
    <x:row r="58" ht="48" customHeight="1">
      <x:c r="A58" s="14"/>
      <x:c r="B58" s="14"/>
      <x:c r="C58" s="14"/>
      <x:c r="D58" s="14"/>
      <x:c r="E58" s="14"/>
      <x:c r="F58" s="14"/>
      <x:c r="G58" s="14"/>
      <x:c r="H58" s="14"/>
      <x:c r="I58" s="14"/>
      <x:c r="J58" s="14"/>
      <x:c r="K58" s="14"/>
      <x:c r="L58" s="14"/>
      <x:c r="M58" s="14"/>
      <x:c r="N58" s="14"/>
      <x:c r="O58" s="14"/>
      <x:c r="P58" s="26" t="str">
        <x:f>IF(A58="","",IF(COUNTIF($A$6:$A$205,A58)&lt;&gt;1,"Duplicate Decision ID",IF(COUNTIF(Scope!$A$6:$A$205,B58)&lt;&gt;1,"Check Review ID",IF(OR(C58="",D58="",F58="",G58="",H58="",N58=""),"Complete decision fields",IF(AND(C58="Recorded",OR(E58="",I58="",K58="")),"Complete recorded basis","Structure only: checked")))))</x:f>
      </x:c>
    </x:row>
    <x:row r="59" ht="48" customHeight="1">
      <x:c r="A59" s="14"/>
      <x:c r="B59" s="14"/>
      <x:c r="C59" s="14"/>
      <x:c r="D59" s="14"/>
      <x:c r="E59" s="14"/>
      <x:c r="F59" s="14"/>
      <x:c r="G59" s="14"/>
      <x:c r="H59" s="14"/>
      <x:c r="I59" s="14"/>
      <x:c r="J59" s="14"/>
      <x:c r="K59" s="14"/>
      <x:c r="L59" s="14"/>
      <x:c r="M59" s="14"/>
      <x:c r="N59" s="14"/>
      <x:c r="O59" s="14"/>
      <x:c r="P59" s="26" t="str">
        <x:f>IF(A59="","",IF(COUNTIF($A$6:$A$205,A59)&lt;&gt;1,"Duplicate Decision ID",IF(COUNTIF(Scope!$A$6:$A$205,B59)&lt;&gt;1,"Check Review ID",IF(OR(C59="",D59="",F59="",G59="",H59="",N59=""),"Complete decision fields",IF(AND(C59="Recorded",OR(E59="",I59="",K59="")),"Complete recorded basis","Structure only: checked")))))</x:f>
      </x:c>
    </x:row>
    <x:row r="60" ht="48" customHeight="1">
      <x:c r="A60" s="14"/>
      <x:c r="B60" s="14"/>
      <x:c r="C60" s="14"/>
      <x:c r="D60" s="14"/>
      <x:c r="E60" s="14"/>
      <x:c r="F60" s="14"/>
      <x:c r="G60" s="14"/>
      <x:c r="H60" s="14"/>
      <x:c r="I60" s="14"/>
      <x:c r="J60" s="14"/>
      <x:c r="K60" s="14"/>
      <x:c r="L60" s="14"/>
      <x:c r="M60" s="14"/>
      <x:c r="N60" s="14"/>
      <x:c r="O60" s="14"/>
      <x:c r="P60" s="26" t="str">
        <x:f>IF(A60="","",IF(COUNTIF($A$6:$A$205,A60)&lt;&gt;1,"Duplicate Decision ID",IF(COUNTIF(Scope!$A$6:$A$205,B60)&lt;&gt;1,"Check Review ID",IF(OR(C60="",D60="",F60="",G60="",H60="",N60=""),"Complete decision fields",IF(AND(C60="Recorded",OR(E60="",I60="",K60="")),"Complete recorded basis","Structure only: checked")))))</x:f>
      </x:c>
    </x:row>
    <x:row r="61" ht="48" customHeight="1">
      <x:c r="A61" s="14"/>
      <x:c r="B61" s="14"/>
      <x:c r="C61" s="14"/>
      <x:c r="D61" s="14"/>
      <x:c r="E61" s="14"/>
      <x:c r="F61" s="14"/>
      <x:c r="G61" s="14"/>
      <x:c r="H61" s="14"/>
      <x:c r="I61" s="14"/>
      <x:c r="J61" s="14"/>
      <x:c r="K61" s="14"/>
      <x:c r="L61" s="14"/>
      <x:c r="M61" s="14"/>
      <x:c r="N61" s="14"/>
      <x:c r="O61" s="14"/>
      <x:c r="P61" s="26" t="str">
        <x:f>IF(A61="","",IF(COUNTIF($A$6:$A$205,A61)&lt;&gt;1,"Duplicate Decision ID",IF(COUNTIF(Scope!$A$6:$A$205,B61)&lt;&gt;1,"Check Review ID",IF(OR(C61="",D61="",F61="",G61="",H61="",N61=""),"Complete decision fields",IF(AND(C61="Recorded",OR(E61="",I61="",K61="")),"Complete recorded basis","Structure only: checked")))))</x:f>
      </x:c>
    </x:row>
    <x:row r="62" ht="48" customHeight="1">
      <x:c r="A62" s="14"/>
      <x:c r="B62" s="14"/>
      <x:c r="C62" s="14"/>
      <x:c r="D62" s="14"/>
      <x:c r="E62" s="14"/>
      <x:c r="F62" s="14"/>
      <x:c r="G62" s="14"/>
      <x:c r="H62" s="14"/>
      <x:c r="I62" s="14"/>
      <x:c r="J62" s="14"/>
      <x:c r="K62" s="14"/>
      <x:c r="L62" s="14"/>
      <x:c r="M62" s="14"/>
      <x:c r="N62" s="14"/>
      <x:c r="O62" s="14"/>
      <x:c r="P62" s="26" t="str">
        <x:f>IF(A62="","",IF(COUNTIF($A$6:$A$205,A62)&lt;&gt;1,"Duplicate Decision ID",IF(COUNTIF(Scope!$A$6:$A$205,B62)&lt;&gt;1,"Check Review ID",IF(OR(C62="",D62="",F62="",G62="",H62="",N62=""),"Complete decision fields",IF(AND(C62="Recorded",OR(E62="",I62="",K62="")),"Complete recorded basis","Structure only: checked")))))</x:f>
      </x:c>
    </x:row>
    <x:row r="63" ht="48" customHeight="1">
      <x:c r="A63" s="14"/>
      <x:c r="B63" s="14"/>
      <x:c r="C63" s="14"/>
      <x:c r="D63" s="14"/>
      <x:c r="E63" s="14"/>
      <x:c r="F63" s="14"/>
      <x:c r="G63" s="14"/>
      <x:c r="H63" s="14"/>
      <x:c r="I63" s="14"/>
      <x:c r="J63" s="14"/>
      <x:c r="K63" s="14"/>
      <x:c r="L63" s="14"/>
      <x:c r="M63" s="14"/>
      <x:c r="N63" s="14"/>
      <x:c r="O63" s="14"/>
      <x:c r="P63" s="26" t="str">
        <x:f>IF(A63="","",IF(COUNTIF($A$6:$A$205,A63)&lt;&gt;1,"Duplicate Decision ID",IF(COUNTIF(Scope!$A$6:$A$205,B63)&lt;&gt;1,"Check Review ID",IF(OR(C63="",D63="",F63="",G63="",H63="",N63=""),"Complete decision fields",IF(AND(C63="Recorded",OR(E63="",I63="",K63="")),"Complete recorded basis","Structure only: checked")))))</x:f>
      </x:c>
    </x:row>
    <x:row r="64" ht="48" customHeight="1">
      <x:c r="A64" s="14"/>
      <x:c r="B64" s="14"/>
      <x:c r="C64" s="14"/>
      <x:c r="D64" s="14"/>
      <x:c r="E64" s="14"/>
      <x:c r="F64" s="14"/>
      <x:c r="G64" s="14"/>
      <x:c r="H64" s="14"/>
      <x:c r="I64" s="14"/>
      <x:c r="J64" s="14"/>
      <x:c r="K64" s="14"/>
      <x:c r="L64" s="14"/>
      <x:c r="M64" s="14"/>
      <x:c r="N64" s="14"/>
      <x:c r="O64" s="14"/>
      <x:c r="P64" s="26" t="str">
        <x:f>IF(A64="","",IF(COUNTIF($A$6:$A$205,A64)&lt;&gt;1,"Duplicate Decision ID",IF(COUNTIF(Scope!$A$6:$A$205,B64)&lt;&gt;1,"Check Review ID",IF(OR(C64="",D64="",F64="",G64="",H64="",N64=""),"Complete decision fields",IF(AND(C64="Recorded",OR(E64="",I64="",K64="")),"Complete recorded basis","Structure only: checked")))))</x:f>
      </x:c>
    </x:row>
    <x:row r="65" ht="48" customHeight="1">
      <x:c r="A65" s="14"/>
      <x:c r="B65" s="14"/>
      <x:c r="C65" s="14"/>
      <x:c r="D65" s="14"/>
      <x:c r="E65" s="14"/>
      <x:c r="F65" s="14"/>
      <x:c r="G65" s="14"/>
      <x:c r="H65" s="14"/>
      <x:c r="I65" s="14"/>
      <x:c r="J65" s="14"/>
      <x:c r="K65" s="14"/>
      <x:c r="L65" s="14"/>
      <x:c r="M65" s="14"/>
      <x:c r="N65" s="14"/>
      <x:c r="O65" s="14"/>
      <x:c r="P65" s="26" t="str">
        <x:f>IF(A65="","",IF(COUNTIF($A$6:$A$205,A65)&lt;&gt;1,"Duplicate Decision ID",IF(COUNTIF(Scope!$A$6:$A$205,B65)&lt;&gt;1,"Check Review ID",IF(OR(C65="",D65="",F65="",G65="",H65="",N65=""),"Complete decision fields",IF(AND(C65="Recorded",OR(E65="",I65="",K65="")),"Complete recorded basis","Structure only: checked")))))</x:f>
      </x:c>
    </x:row>
    <x:row r="66" ht="48" customHeight="1">
      <x:c r="A66" s="14"/>
      <x:c r="B66" s="14"/>
      <x:c r="C66" s="14"/>
      <x:c r="D66" s="14"/>
      <x:c r="E66" s="14"/>
      <x:c r="F66" s="14"/>
      <x:c r="G66" s="14"/>
      <x:c r="H66" s="14"/>
      <x:c r="I66" s="14"/>
      <x:c r="J66" s="14"/>
      <x:c r="K66" s="14"/>
      <x:c r="L66" s="14"/>
      <x:c r="M66" s="14"/>
      <x:c r="N66" s="14"/>
      <x:c r="O66" s="14"/>
      <x:c r="P66" s="26" t="str">
        <x:f>IF(A66="","",IF(COUNTIF($A$6:$A$205,A66)&lt;&gt;1,"Duplicate Decision ID",IF(COUNTIF(Scope!$A$6:$A$205,B66)&lt;&gt;1,"Check Review ID",IF(OR(C66="",D66="",F66="",G66="",H66="",N66=""),"Complete decision fields",IF(AND(C66="Recorded",OR(E66="",I66="",K66="")),"Complete recorded basis","Structure only: checked")))))</x:f>
      </x:c>
    </x:row>
    <x:row r="67" ht="48" customHeight="1">
      <x:c r="A67" s="14"/>
      <x:c r="B67" s="14"/>
      <x:c r="C67" s="14"/>
      <x:c r="D67" s="14"/>
      <x:c r="E67" s="14"/>
      <x:c r="F67" s="14"/>
      <x:c r="G67" s="14"/>
      <x:c r="H67" s="14"/>
      <x:c r="I67" s="14"/>
      <x:c r="J67" s="14"/>
      <x:c r="K67" s="14"/>
      <x:c r="L67" s="14"/>
      <x:c r="M67" s="14"/>
      <x:c r="N67" s="14"/>
      <x:c r="O67" s="14"/>
      <x:c r="P67" s="26" t="str">
        <x:f>IF(A67="","",IF(COUNTIF($A$6:$A$205,A67)&lt;&gt;1,"Duplicate Decision ID",IF(COUNTIF(Scope!$A$6:$A$205,B67)&lt;&gt;1,"Check Review ID",IF(OR(C67="",D67="",F67="",G67="",H67="",N67=""),"Complete decision fields",IF(AND(C67="Recorded",OR(E67="",I67="",K67="")),"Complete recorded basis","Structure only: checked")))))</x:f>
      </x:c>
    </x:row>
    <x:row r="68" ht="48" customHeight="1">
      <x:c r="A68" s="14"/>
      <x:c r="B68" s="14"/>
      <x:c r="C68" s="14"/>
      <x:c r="D68" s="14"/>
      <x:c r="E68" s="14"/>
      <x:c r="F68" s="14"/>
      <x:c r="G68" s="14"/>
      <x:c r="H68" s="14"/>
      <x:c r="I68" s="14"/>
      <x:c r="J68" s="14"/>
      <x:c r="K68" s="14"/>
      <x:c r="L68" s="14"/>
      <x:c r="M68" s="14"/>
      <x:c r="N68" s="14"/>
      <x:c r="O68" s="14"/>
      <x:c r="P68" s="26" t="str">
        <x:f>IF(A68="","",IF(COUNTIF($A$6:$A$205,A68)&lt;&gt;1,"Duplicate Decision ID",IF(COUNTIF(Scope!$A$6:$A$205,B68)&lt;&gt;1,"Check Review ID",IF(OR(C68="",D68="",F68="",G68="",H68="",N68=""),"Complete decision fields",IF(AND(C68="Recorded",OR(E68="",I68="",K68="")),"Complete recorded basis","Structure only: checked")))))</x:f>
      </x:c>
    </x:row>
    <x:row r="69" ht="48" customHeight="1">
      <x:c r="A69" s="14"/>
      <x:c r="B69" s="14"/>
      <x:c r="C69" s="14"/>
      <x:c r="D69" s="14"/>
      <x:c r="E69" s="14"/>
      <x:c r="F69" s="14"/>
      <x:c r="G69" s="14"/>
      <x:c r="H69" s="14"/>
      <x:c r="I69" s="14"/>
      <x:c r="J69" s="14"/>
      <x:c r="K69" s="14"/>
      <x:c r="L69" s="14"/>
      <x:c r="M69" s="14"/>
      <x:c r="N69" s="14"/>
      <x:c r="O69" s="14"/>
      <x:c r="P69" s="26" t="str">
        <x:f>IF(A69="","",IF(COUNTIF($A$6:$A$205,A69)&lt;&gt;1,"Duplicate Decision ID",IF(COUNTIF(Scope!$A$6:$A$205,B69)&lt;&gt;1,"Check Review ID",IF(OR(C69="",D69="",F69="",G69="",H69="",N69=""),"Complete decision fields",IF(AND(C69="Recorded",OR(E69="",I69="",K69="")),"Complete recorded basis","Structure only: checked")))))</x:f>
      </x:c>
    </x:row>
    <x:row r="70" ht="48" customHeight="1">
      <x:c r="A70" s="14"/>
      <x:c r="B70" s="14"/>
      <x:c r="C70" s="14"/>
      <x:c r="D70" s="14"/>
      <x:c r="E70" s="14"/>
      <x:c r="F70" s="14"/>
      <x:c r="G70" s="14"/>
      <x:c r="H70" s="14"/>
      <x:c r="I70" s="14"/>
      <x:c r="J70" s="14"/>
      <x:c r="K70" s="14"/>
      <x:c r="L70" s="14"/>
      <x:c r="M70" s="14"/>
      <x:c r="N70" s="14"/>
      <x:c r="O70" s="14"/>
      <x:c r="P70" s="26" t="str">
        <x:f>IF(A70="","",IF(COUNTIF($A$6:$A$205,A70)&lt;&gt;1,"Duplicate Decision ID",IF(COUNTIF(Scope!$A$6:$A$205,B70)&lt;&gt;1,"Check Review ID",IF(OR(C70="",D70="",F70="",G70="",H70="",N70=""),"Complete decision fields",IF(AND(C70="Recorded",OR(E70="",I70="",K70="")),"Complete recorded basis","Structure only: checked")))))</x:f>
      </x:c>
    </x:row>
    <x:row r="71" ht="48" customHeight="1">
      <x:c r="A71" s="14"/>
      <x:c r="B71" s="14"/>
      <x:c r="C71" s="14"/>
      <x:c r="D71" s="14"/>
      <x:c r="E71" s="14"/>
      <x:c r="F71" s="14"/>
      <x:c r="G71" s="14"/>
      <x:c r="H71" s="14"/>
      <x:c r="I71" s="14"/>
      <x:c r="J71" s="14"/>
      <x:c r="K71" s="14"/>
      <x:c r="L71" s="14"/>
      <x:c r="M71" s="14"/>
      <x:c r="N71" s="14"/>
      <x:c r="O71" s="14"/>
      <x:c r="P71" s="26" t="str">
        <x:f>IF(A71="","",IF(COUNTIF($A$6:$A$205,A71)&lt;&gt;1,"Duplicate Decision ID",IF(COUNTIF(Scope!$A$6:$A$205,B71)&lt;&gt;1,"Check Review ID",IF(OR(C71="",D71="",F71="",G71="",H71="",N71=""),"Complete decision fields",IF(AND(C71="Recorded",OR(E71="",I71="",K71="")),"Complete recorded basis","Structure only: checked")))))</x:f>
      </x:c>
    </x:row>
    <x:row r="72" ht="48" customHeight="1">
      <x:c r="A72" s="14"/>
      <x:c r="B72" s="14"/>
      <x:c r="C72" s="14"/>
      <x:c r="D72" s="14"/>
      <x:c r="E72" s="14"/>
      <x:c r="F72" s="14"/>
      <x:c r="G72" s="14"/>
      <x:c r="H72" s="14"/>
      <x:c r="I72" s="14"/>
      <x:c r="J72" s="14"/>
      <x:c r="K72" s="14"/>
      <x:c r="L72" s="14"/>
      <x:c r="M72" s="14"/>
      <x:c r="N72" s="14"/>
      <x:c r="O72" s="14"/>
      <x:c r="P72" s="26" t="str">
        <x:f>IF(A72="","",IF(COUNTIF($A$6:$A$205,A72)&lt;&gt;1,"Duplicate Decision ID",IF(COUNTIF(Scope!$A$6:$A$205,B72)&lt;&gt;1,"Check Review ID",IF(OR(C72="",D72="",F72="",G72="",H72="",N72=""),"Complete decision fields",IF(AND(C72="Recorded",OR(E72="",I72="",K72="")),"Complete recorded basis","Structure only: checked")))))</x:f>
      </x:c>
    </x:row>
    <x:row r="73" ht="48" customHeight="1">
      <x:c r="A73" s="14"/>
      <x:c r="B73" s="14"/>
      <x:c r="C73" s="14"/>
      <x:c r="D73" s="14"/>
      <x:c r="E73" s="14"/>
      <x:c r="F73" s="14"/>
      <x:c r="G73" s="14"/>
      <x:c r="H73" s="14"/>
      <x:c r="I73" s="14"/>
      <x:c r="J73" s="14"/>
      <x:c r="K73" s="14"/>
      <x:c r="L73" s="14"/>
      <x:c r="M73" s="14"/>
      <x:c r="N73" s="14"/>
      <x:c r="O73" s="14"/>
      <x:c r="P73" s="26" t="str">
        <x:f>IF(A73="","",IF(COUNTIF($A$6:$A$205,A73)&lt;&gt;1,"Duplicate Decision ID",IF(COUNTIF(Scope!$A$6:$A$205,B73)&lt;&gt;1,"Check Review ID",IF(OR(C73="",D73="",F73="",G73="",H73="",N73=""),"Complete decision fields",IF(AND(C73="Recorded",OR(E73="",I73="",K73="")),"Complete recorded basis","Structure only: checked")))))</x:f>
      </x:c>
    </x:row>
    <x:row r="74" ht="48" customHeight="1">
      <x:c r="A74" s="14"/>
      <x:c r="B74" s="14"/>
      <x:c r="C74" s="14"/>
      <x:c r="D74" s="14"/>
      <x:c r="E74" s="14"/>
      <x:c r="F74" s="14"/>
      <x:c r="G74" s="14"/>
      <x:c r="H74" s="14"/>
      <x:c r="I74" s="14"/>
      <x:c r="J74" s="14"/>
      <x:c r="K74" s="14"/>
      <x:c r="L74" s="14"/>
      <x:c r="M74" s="14"/>
      <x:c r="N74" s="14"/>
      <x:c r="O74" s="14"/>
      <x:c r="P74" s="26" t="str">
        <x:f>IF(A74="","",IF(COUNTIF($A$6:$A$205,A74)&lt;&gt;1,"Duplicate Decision ID",IF(COUNTIF(Scope!$A$6:$A$205,B74)&lt;&gt;1,"Check Review ID",IF(OR(C74="",D74="",F74="",G74="",H74="",N74=""),"Complete decision fields",IF(AND(C74="Recorded",OR(E74="",I74="",K74="")),"Complete recorded basis","Structure only: checked")))))</x:f>
      </x:c>
    </x:row>
    <x:row r="75" ht="48" customHeight="1">
      <x:c r="A75" s="14"/>
      <x:c r="B75" s="14"/>
      <x:c r="C75" s="14"/>
      <x:c r="D75" s="14"/>
      <x:c r="E75" s="14"/>
      <x:c r="F75" s="14"/>
      <x:c r="G75" s="14"/>
      <x:c r="H75" s="14"/>
      <x:c r="I75" s="14"/>
      <x:c r="J75" s="14"/>
      <x:c r="K75" s="14"/>
      <x:c r="L75" s="14"/>
      <x:c r="M75" s="14"/>
      <x:c r="N75" s="14"/>
      <x:c r="O75" s="14"/>
      <x:c r="P75" s="26" t="str">
        <x:f>IF(A75="","",IF(COUNTIF($A$6:$A$205,A75)&lt;&gt;1,"Duplicate Decision ID",IF(COUNTIF(Scope!$A$6:$A$205,B75)&lt;&gt;1,"Check Review ID",IF(OR(C75="",D75="",F75="",G75="",H75="",N75=""),"Complete decision fields",IF(AND(C75="Recorded",OR(E75="",I75="",K75="")),"Complete recorded basis","Structure only: checked")))))</x:f>
      </x:c>
    </x:row>
    <x:row r="76" ht="48" customHeight="1">
      <x:c r="A76" s="14"/>
      <x:c r="B76" s="14"/>
      <x:c r="C76" s="14"/>
      <x:c r="D76" s="14"/>
      <x:c r="E76" s="14"/>
      <x:c r="F76" s="14"/>
      <x:c r="G76" s="14"/>
      <x:c r="H76" s="14"/>
      <x:c r="I76" s="14"/>
      <x:c r="J76" s="14"/>
      <x:c r="K76" s="14"/>
      <x:c r="L76" s="14"/>
      <x:c r="M76" s="14"/>
      <x:c r="N76" s="14"/>
      <x:c r="O76" s="14"/>
      <x:c r="P76" s="26" t="str">
        <x:f>IF(A76="","",IF(COUNTIF($A$6:$A$205,A76)&lt;&gt;1,"Duplicate Decision ID",IF(COUNTIF(Scope!$A$6:$A$205,B76)&lt;&gt;1,"Check Review ID",IF(OR(C76="",D76="",F76="",G76="",H76="",N76=""),"Complete decision fields",IF(AND(C76="Recorded",OR(E76="",I76="",K76="")),"Complete recorded basis","Structure only: checked")))))</x:f>
      </x:c>
    </x:row>
    <x:row r="77" ht="48" customHeight="1">
      <x:c r="A77" s="14"/>
      <x:c r="B77" s="14"/>
      <x:c r="C77" s="14"/>
      <x:c r="D77" s="14"/>
      <x:c r="E77" s="14"/>
      <x:c r="F77" s="14"/>
      <x:c r="G77" s="14"/>
      <x:c r="H77" s="14"/>
      <x:c r="I77" s="14"/>
      <x:c r="J77" s="14"/>
      <x:c r="K77" s="14"/>
      <x:c r="L77" s="14"/>
      <x:c r="M77" s="14"/>
      <x:c r="N77" s="14"/>
      <x:c r="O77" s="14"/>
      <x:c r="P77" s="26" t="str">
        <x:f>IF(A77="","",IF(COUNTIF($A$6:$A$205,A77)&lt;&gt;1,"Duplicate Decision ID",IF(COUNTIF(Scope!$A$6:$A$205,B77)&lt;&gt;1,"Check Review ID",IF(OR(C77="",D77="",F77="",G77="",H77="",N77=""),"Complete decision fields",IF(AND(C77="Recorded",OR(E77="",I77="",K77="")),"Complete recorded basis","Structure only: checked")))))</x:f>
      </x:c>
    </x:row>
    <x:row r="78" ht="48" customHeight="1">
      <x:c r="A78" s="14"/>
      <x:c r="B78" s="14"/>
      <x:c r="C78" s="14"/>
      <x:c r="D78" s="14"/>
      <x:c r="E78" s="14"/>
      <x:c r="F78" s="14"/>
      <x:c r="G78" s="14"/>
      <x:c r="H78" s="14"/>
      <x:c r="I78" s="14"/>
      <x:c r="J78" s="14"/>
      <x:c r="K78" s="14"/>
      <x:c r="L78" s="14"/>
      <x:c r="M78" s="14"/>
      <x:c r="N78" s="14"/>
      <x:c r="O78" s="14"/>
      <x:c r="P78" s="26" t="str">
        <x:f>IF(A78="","",IF(COUNTIF($A$6:$A$205,A78)&lt;&gt;1,"Duplicate Decision ID",IF(COUNTIF(Scope!$A$6:$A$205,B78)&lt;&gt;1,"Check Review ID",IF(OR(C78="",D78="",F78="",G78="",H78="",N78=""),"Complete decision fields",IF(AND(C78="Recorded",OR(E78="",I78="",K78="")),"Complete recorded basis","Structure only: checked")))))</x:f>
      </x:c>
    </x:row>
    <x:row r="79" ht="48" customHeight="1">
      <x:c r="A79" s="14"/>
      <x:c r="B79" s="14"/>
      <x:c r="C79" s="14"/>
      <x:c r="D79" s="14"/>
      <x:c r="E79" s="14"/>
      <x:c r="F79" s="14"/>
      <x:c r="G79" s="14"/>
      <x:c r="H79" s="14"/>
      <x:c r="I79" s="14"/>
      <x:c r="J79" s="14"/>
      <x:c r="K79" s="14"/>
      <x:c r="L79" s="14"/>
      <x:c r="M79" s="14"/>
      <x:c r="N79" s="14"/>
      <x:c r="O79" s="14"/>
      <x:c r="P79" s="26" t="str">
        <x:f>IF(A79="","",IF(COUNTIF($A$6:$A$205,A79)&lt;&gt;1,"Duplicate Decision ID",IF(COUNTIF(Scope!$A$6:$A$205,B79)&lt;&gt;1,"Check Review ID",IF(OR(C79="",D79="",F79="",G79="",H79="",N79=""),"Complete decision fields",IF(AND(C79="Recorded",OR(E79="",I79="",K79="")),"Complete recorded basis","Structure only: checked")))))</x:f>
      </x:c>
    </x:row>
    <x:row r="80" ht="48" customHeight="1">
      <x:c r="A80" s="14"/>
      <x:c r="B80" s="14"/>
      <x:c r="C80" s="14"/>
      <x:c r="D80" s="14"/>
      <x:c r="E80" s="14"/>
      <x:c r="F80" s="14"/>
      <x:c r="G80" s="14"/>
      <x:c r="H80" s="14"/>
      <x:c r="I80" s="14"/>
      <x:c r="J80" s="14"/>
      <x:c r="K80" s="14"/>
      <x:c r="L80" s="14"/>
      <x:c r="M80" s="14"/>
      <x:c r="N80" s="14"/>
      <x:c r="O80" s="14"/>
      <x:c r="P80" s="26" t="str">
        <x:f>IF(A80="","",IF(COUNTIF($A$6:$A$205,A80)&lt;&gt;1,"Duplicate Decision ID",IF(COUNTIF(Scope!$A$6:$A$205,B80)&lt;&gt;1,"Check Review ID",IF(OR(C80="",D80="",F80="",G80="",H80="",N80=""),"Complete decision fields",IF(AND(C80="Recorded",OR(E80="",I80="",K80="")),"Complete recorded basis","Structure only: checked")))))</x:f>
      </x:c>
    </x:row>
    <x:row r="81" ht="48" customHeight="1">
      <x:c r="A81" s="14"/>
      <x:c r="B81" s="14"/>
      <x:c r="C81" s="14"/>
      <x:c r="D81" s="14"/>
      <x:c r="E81" s="14"/>
      <x:c r="F81" s="14"/>
      <x:c r="G81" s="14"/>
      <x:c r="H81" s="14"/>
      <x:c r="I81" s="14"/>
      <x:c r="J81" s="14"/>
      <x:c r="K81" s="14"/>
      <x:c r="L81" s="14"/>
      <x:c r="M81" s="14"/>
      <x:c r="N81" s="14"/>
      <x:c r="O81" s="14"/>
      <x:c r="P81" s="26" t="str">
        <x:f>IF(A81="","",IF(COUNTIF($A$6:$A$205,A81)&lt;&gt;1,"Duplicate Decision ID",IF(COUNTIF(Scope!$A$6:$A$205,B81)&lt;&gt;1,"Check Review ID",IF(OR(C81="",D81="",F81="",G81="",H81="",N81=""),"Complete decision fields",IF(AND(C81="Recorded",OR(E81="",I81="",K81="")),"Complete recorded basis","Structure only: checked")))))</x:f>
      </x:c>
    </x:row>
    <x:row r="82" ht="48" customHeight="1">
      <x:c r="A82" s="14"/>
      <x:c r="B82" s="14"/>
      <x:c r="C82" s="14"/>
      <x:c r="D82" s="14"/>
      <x:c r="E82" s="14"/>
      <x:c r="F82" s="14"/>
      <x:c r="G82" s="14"/>
      <x:c r="H82" s="14"/>
      <x:c r="I82" s="14"/>
      <x:c r="J82" s="14"/>
      <x:c r="K82" s="14"/>
      <x:c r="L82" s="14"/>
      <x:c r="M82" s="14"/>
      <x:c r="N82" s="14"/>
      <x:c r="O82" s="14"/>
      <x:c r="P82" s="26" t="str">
        <x:f>IF(A82="","",IF(COUNTIF($A$6:$A$205,A82)&lt;&gt;1,"Duplicate Decision ID",IF(COUNTIF(Scope!$A$6:$A$205,B82)&lt;&gt;1,"Check Review ID",IF(OR(C82="",D82="",F82="",G82="",H82="",N82=""),"Complete decision fields",IF(AND(C82="Recorded",OR(E82="",I82="",K82="")),"Complete recorded basis","Structure only: checked")))))</x:f>
      </x:c>
    </x:row>
    <x:row r="83" ht="48" customHeight="1">
      <x:c r="A83" s="14"/>
      <x:c r="B83" s="14"/>
      <x:c r="C83" s="14"/>
      <x:c r="D83" s="14"/>
      <x:c r="E83" s="14"/>
      <x:c r="F83" s="14"/>
      <x:c r="G83" s="14"/>
      <x:c r="H83" s="14"/>
      <x:c r="I83" s="14"/>
      <x:c r="J83" s="14"/>
      <x:c r="K83" s="14"/>
      <x:c r="L83" s="14"/>
      <x:c r="M83" s="14"/>
      <x:c r="N83" s="14"/>
      <x:c r="O83" s="14"/>
      <x:c r="P83" s="26" t="str">
        <x:f>IF(A83="","",IF(COUNTIF($A$6:$A$205,A83)&lt;&gt;1,"Duplicate Decision ID",IF(COUNTIF(Scope!$A$6:$A$205,B83)&lt;&gt;1,"Check Review ID",IF(OR(C83="",D83="",F83="",G83="",H83="",N83=""),"Complete decision fields",IF(AND(C83="Recorded",OR(E83="",I83="",K83="")),"Complete recorded basis","Structure only: checked")))))</x:f>
      </x:c>
    </x:row>
    <x:row r="84" ht="48" customHeight="1">
      <x:c r="A84" s="14"/>
      <x:c r="B84" s="14"/>
      <x:c r="C84" s="14"/>
      <x:c r="D84" s="14"/>
      <x:c r="E84" s="14"/>
      <x:c r="F84" s="14"/>
      <x:c r="G84" s="14"/>
      <x:c r="H84" s="14"/>
      <x:c r="I84" s="14"/>
      <x:c r="J84" s="14"/>
      <x:c r="K84" s="14"/>
      <x:c r="L84" s="14"/>
      <x:c r="M84" s="14"/>
      <x:c r="N84" s="14"/>
      <x:c r="O84" s="14"/>
      <x:c r="P84" s="26" t="str">
        <x:f>IF(A84="","",IF(COUNTIF($A$6:$A$205,A84)&lt;&gt;1,"Duplicate Decision ID",IF(COUNTIF(Scope!$A$6:$A$205,B84)&lt;&gt;1,"Check Review ID",IF(OR(C84="",D84="",F84="",G84="",H84="",N84=""),"Complete decision fields",IF(AND(C84="Recorded",OR(E84="",I84="",K84="")),"Complete recorded basis","Structure only: checked")))))</x:f>
      </x:c>
    </x:row>
    <x:row r="85" ht="48" customHeight="1">
      <x:c r="A85" s="14"/>
      <x:c r="B85" s="14"/>
      <x:c r="C85" s="14"/>
      <x:c r="D85" s="14"/>
      <x:c r="E85" s="14"/>
      <x:c r="F85" s="14"/>
      <x:c r="G85" s="14"/>
      <x:c r="H85" s="14"/>
      <x:c r="I85" s="14"/>
      <x:c r="J85" s="14"/>
      <x:c r="K85" s="14"/>
      <x:c r="L85" s="14"/>
      <x:c r="M85" s="14"/>
      <x:c r="N85" s="14"/>
      <x:c r="O85" s="14"/>
      <x:c r="P85" s="26" t="str">
        <x:f>IF(A85="","",IF(COUNTIF($A$6:$A$205,A85)&lt;&gt;1,"Duplicate Decision ID",IF(COUNTIF(Scope!$A$6:$A$205,B85)&lt;&gt;1,"Check Review ID",IF(OR(C85="",D85="",F85="",G85="",H85="",N85=""),"Complete decision fields",IF(AND(C85="Recorded",OR(E85="",I85="",K85="")),"Complete recorded basis","Structure only: checked")))))</x:f>
      </x:c>
    </x:row>
    <x:row r="86" ht="48" customHeight="1">
      <x:c r="A86" s="14"/>
      <x:c r="B86" s="14"/>
      <x:c r="C86" s="14"/>
      <x:c r="D86" s="14"/>
      <x:c r="E86" s="14"/>
      <x:c r="F86" s="14"/>
      <x:c r="G86" s="14"/>
      <x:c r="H86" s="14"/>
      <x:c r="I86" s="14"/>
      <x:c r="J86" s="14"/>
      <x:c r="K86" s="14"/>
      <x:c r="L86" s="14"/>
      <x:c r="M86" s="14"/>
      <x:c r="N86" s="14"/>
      <x:c r="O86" s="14"/>
      <x:c r="P86" s="26" t="str">
        <x:f>IF(A86="","",IF(COUNTIF($A$6:$A$205,A86)&lt;&gt;1,"Duplicate Decision ID",IF(COUNTIF(Scope!$A$6:$A$205,B86)&lt;&gt;1,"Check Review ID",IF(OR(C86="",D86="",F86="",G86="",H86="",N86=""),"Complete decision fields",IF(AND(C86="Recorded",OR(E86="",I86="",K86="")),"Complete recorded basis","Structure only: checked")))))</x:f>
      </x:c>
    </x:row>
    <x:row r="87" ht="48" customHeight="1">
      <x:c r="A87" s="14"/>
      <x:c r="B87" s="14"/>
      <x:c r="C87" s="14"/>
      <x:c r="D87" s="14"/>
      <x:c r="E87" s="14"/>
      <x:c r="F87" s="14"/>
      <x:c r="G87" s="14"/>
      <x:c r="H87" s="14"/>
      <x:c r="I87" s="14"/>
      <x:c r="J87" s="14"/>
      <x:c r="K87" s="14"/>
      <x:c r="L87" s="14"/>
      <x:c r="M87" s="14"/>
      <x:c r="N87" s="14"/>
      <x:c r="O87" s="14"/>
      <x:c r="P87" s="26" t="str">
        <x:f>IF(A87="","",IF(COUNTIF($A$6:$A$205,A87)&lt;&gt;1,"Duplicate Decision ID",IF(COUNTIF(Scope!$A$6:$A$205,B87)&lt;&gt;1,"Check Review ID",IF(OR(C87="",D87="",F87="",G87="",H87="",N87=""),"Complete decision fields",IF(AND(C87="Recorded",OR(E87="",I87="",K87="")),"Complete recorded basis","Structure only: checked")))))</x:f>
      </x:c>
    </x:row>
    <x:row r="88" ht="48" customHeight="1">
      <x:c r="A88" s="14"/>
      <x:c r="B88" s="14"/>
      <x:c r="C88" s="14"/>
      <x:c r="D88" s="14"/>
      <x:c r="E88" s="14"/>
      <x:c r="F88" s="14"/>
      <x:c r="G88" s="14"/>
      <x:c r="H88" s="14"/>
      <x:c r="I88" s="14"/>
      <x:c r="J88" s="14"/>
      <x:c r="K88" s="14"/>
      <x:c r="L88" s="14"/>
      <x:c r="M88" s="14"/>
      <x:c r="N88" s="14"/>
      <x:c r="O88" s="14"/>
      <x:c r="P88" s="26" t="str">
        <x:f>IF(A88="","",IF(COUNTIF($A$6:$A$205,A88)&lt;&gt;1,"Duplicate Decision ID",IF(COUNTIF(Scope!$A$6:$A$205,B88)&lt;&gt;1,"Check Review ID",IF(OR(C88="",D88="",F88="",G88="",H88="",N88=""),"Complete decision fields",IF(AND(C88="Recorded",OR(E88="",I88="",K88="")),"Complete recorded basis","Structure only: checked")))))</x:f>
      </x:c>
    </x:row>
    <x:row r="89" ht="48" customHeight="1">
      <x:c r="A89" s="14"/>
      <x:c r="B89" s="14"/>
      <x:c r="C89" s="14"/>
      <x:c r="D89" s="14"/>
      <x:c r="E89" s="14"/>
      <x:c r="F89" s="14"/>
      <x:c r="G89" s="14"/>
      <x:c r="H89" s="14"/>
      <x:c r="I89" s="14"/>
      <x:c r="J89" s="14"/>
      <x:c r="K89" s="14"/>
      <x:c r="L89" s="14"/>
      <x:c r="M89" s="14"/>
      <x:c r="N89" s="14"/>
      <x:c r="O89" s="14"/>
      <x:c r="P89" s="26" t="str">
        <x:f>IF(A89="","",IF(COUNTIF($A$6:$A$205,A89)&lt;&gt;1,"Duplicate Decision ID",IF(COUNTIF(Scope!$A$6:$A$205,B89)&lt;&gt;1,"Check Review ID",IF(OR(C89="",D89="",F89="",G89="",H89="",N89=""),"Complete decision fields",IF(AND(C89="Recorded",OR(E89="",I89="",K89="")),"Complete recorded basis","Structure only: checked")))))</x:f>
      </x:c>
    </x:row>
    <x:row r="90" ht="48" customHeight="1">
      <x:c r="A90" s="14"/>
      <x:c r="B90" s="14"/>
      <x:c r="C90" s="14"/>
      <x:c r="D90" s="14"/>
      <x:c r="E90" s="14"/>
      <x:c r="F90" s="14"/>
      <x:c r="G90" s="14"/>
      <x:c r="H90" s="14"/>
      <x:c r="I90" s="14"/>
      <x:c r="J90" s="14"/>
      <x:c r="K90" s="14"/>
      <x:c r="L90" s="14"/>
      <x:c r="M90" s="14"/>
      <x:c r="N90" s="14"/>
      <x:c r="O90" s="14"/>
      <x:c r="P90" s="26" t="str">
        <x:f>IF(A90="","",IF(COUNTIF($A$6:$A$205,A90)&lt;&gt;1,"Duplicate Decision ID",IF(COUNTIF(Scope!$A$6:$A$205,B90)&lt;&gt;1,"Check Review ID",IF(OR(C90="",D90="",F90="",G90="",H90="",N90=""),"Complete decision fields",IF(AND(C90="Recorded",OR(E90="",I90="",K90="")),"Complete recorded basis","Structure only: checked")))))</x:f>
      </x:c>
    </x:row>
    <x:row r="91" ht="48" customHeight="1">
      <x:c r="A91" s="14"/>
      <x:c r="B91" s="14"/>
      <x:c r="C91" s="14"/>
      <x:c r="D91" s="14"/>
      <x:c r="E91" s="14"/>
      <x:c r="F91" s="14"/>
      <x:c r="G91" s="14"/>
      <x:c r="H91" s="14"/>
      <x:c r="I91" s="14"/>
      <x:c r="J91" s="14"/>
      <x:c r="K91" s="14"/>
      <x:c r="L91" s="14"/>
      <x:c r="M91" s="14"/>
      <x:c r="N91" s="14"/>
      <x:c r="O91" s="14"/>
      <x:c r="P91" s="26" t="str">
        <x:f>IF(A91="","",IF(COUNTIF($A$6:$A$205,A91)&lt;&gt;1,"Duplicate Decision ID",IF(COUNTIF(Scope!$A$6:$A$205,B91)&lt;&gt;1,"Check Review ID",IF(OR(C91="",D91="",F91="",G91="",H91="",N91=""),"Complete decision fields",IF(AND(C91="Recorded",OR(E91="",I91="",K91="")),"Complete recorded basis","Structure only: checked")))))</x:f>
      </x:c>
    </x:row>
    <x:row r="92" ht="48" customHeight="1">
      <x:c r="A92" s="14"/>
      <x:c r="B92" s="14"/>
      <x:c r="C92" s="14"/>
      <x:c r="D92" s="14"/>
      <x:c r="E92" s="14"/>
      <x:c r="F92" s="14"/>
      <x:c r="G92" s="14"/>
      <x:c r="H92" s="14"/>
      <x:c r="I92" s="14"/>
      <x:c r="J92" s="14"/>
      <x:c r="K92" s="14"/>
      <x:c r="L92" s="14"/>
      <x:c r="M92" s="14"/>
      <x:c r="N92" s="14"/>
      <x:c r="O92" s="14"/>
      <x:c r="P92" s="26" t="str">
        <x:f>IF(A92="","",IF(COUNTIF($A$6:$A$205,A92)&lt;&gt;1,"Duplicate Decision ID",IF(COUNTIF(Scope!$A$6:$A$205,B92)&lt;&gt;1,"Check Review ID",IF(OR(C92="",D92="",F92="",G92="",H92="",N92=""),"Complete decision fields",IF(AND(C92="Recorded",OR(E92="",I92="",K92="")),"Complete recorded basis","Structure only: checked")))))</x:f>
      </x:c>
    </x:row>
    <x:row r="93" ht="48" customHeight="1">
      <x:c r="A93" s="14"/>
      <x:c r="B93" s="14"/>
      <x:c r="C93" s="14"/>
      <x:c r="D93" s="14"/>
      <x:c r="E93" s="14"/>
      <x:c r="F93" s="14"/>
      <x:c r="G93" s="14"/>
      <x:c r="H93" s="14"/>
      <x:c r="I93" s="14"/>
      <x:c r="J93" s="14"/>
      <x:c r="K93" s="14"/>
      <x:c r="L93" s="14"/>
      <x:c r="M93" s="14"/>
      <x:c r="N93" s="14"/>
      <x:c r="O93" s="14"/>
      <x:c r="P93" s="26" t="str">
        <x:f>IF(A93="","",IF(COUNTIF($A$6:$A$205,A93)&lt;&gt;1,"Duplicate Decision ID",IF(COUNTIF(Scope!$A$6:$A$205,B93)&lt;&gt;1,"Check Review ID",IF(OR(C93="",D93="",F93="",G93="",H93="",N93=""),"Complete decision fields",IF(AND(C93="Recorded",OR(E93="",I93="",K93="")),"Complete recorded basis","Structure only: checked")))))</x:f>
      </x:c>
    </x:row>
    <x:row r="94" ht="48" customHeight="1">
      <x:c r="A94" s="14"/>
      <x:c r="B94" s="14"/>
      <x:c r="C94" s="14"/>
      <x:c r="D94" s="14"/>
      <x:c r="E94" s="14"/>
      <x:c r="F94" s="14"/>
      <x:c r="G94" s="14"/>
      <x:c r="H94" s="14"/>
      <x:c r="I94" s="14"/>
      <x:c r="J94" s="14"/>
      <x:c r="K94" s="14"/>
      <x:c r="L94" s="14"/>
      <x:c r="M94" s="14"/>
      <x:c r="N94" s="14"/>
      <x:c r="O94" s="14"/>
      <x:c r="P94" s="26" t="str">
        <x:f>IF(A94="","",IF(COUNTIF($A$6:$A$205,A94)&lt;&gt;1,"Duplicate Decision ID",IF(COUNTIF(Scope!$A$6:$A$205,B94)&lt;&gt;1,"Check Review ID",IF(OR(C94="",D94="",F94="",G94="",H94="",N94=""),"Complete decision fields",IF(AND(C94="Recorded",OR(E94="",I94="",K94="")),"Complete recorded basis","Structure only: checked")))))</x:f>
      </x:c>
    </x:row>
    <x:row r="95" ht="48" customHeight="1">
      <x:c r="A95" s="14"/>
      <x:c r="B95" s="14"/>
      <x:c r="C95" s="14"/>
      <x:c r="D95" s="14"/>
      <x:c r="E95" s="14"/>
      <x:c r="F95" s="14"/>
      <x:c r="G95" s="14"/>
      <x:c r="H95" s="14"/>
      <x:c r="I95" s="14"/>
      <x:c r="J95" s="14"/>
      <x:c r="K95" s="14"/>
      <x:c r="L95" s="14"/>
      <x:c r="M95" s="14"/>
      <x:c r="N95" s="14"/>
      <x:c r="O95" s="14"/>
      <x:c r="P95" s="26" t="str">
        <x:f>IF(A95="","",IF(COUNTIF($A$6:$A$205,A95)&lt;&gt;1,"Duplicate Decision ID",IF(COUNTIF(Scope!$A$6:$A$205,B95)&lt;&gt;1,"Check Review ID",IF(OR(C95="",D95="",F95="",G95="",H95="",N95=""),"Complete decision fields",IF(AND(C95="Recorded",OR(E95="",I95="",K95="")),"Complete recorded basis","Structure only: checked")))))</x:f>
      </x:c>
    </x:row>
    <x:row r="96" ht="48" customHeight="1">
      <x:c r="A96" s="14"/>
      <x:c r="B96" s="14"/>
      <x:c r="C96" s="14"/>
      <x:c r="D96" s="14"/>
      <x:c r="E96" s="14"/>
      <x:c r="F96" s="14"/>
      <x:c r="G96" s="14"/>
      <x:c r="H96" s="14"/>
      <x:c r="I96" s="14"/>
      <x:c r="J96" s="14"/>
      <x:c r="K96" s="14"/>
      <x:c r="L96" s="14"/>
      <x:c r="M96" s="14"/>
      <x:c r="N96" s="14"/>
      <x:c r="O96" s="14"/>
      <x:c r="P96" s="26" t="str">
        <x:f>IF(A96="","",IF(COUNTIF($A$6:$A$205,A96)&lt;&gt;1,"Duplicate Decision ID",IF(COUNTIF(Scope!$A$6:$A$205,B96)&lt;&gt;1,"Check Review ID",IF(OR(C96="",D96="",F96="",G96="",H96="",N96=""),"Complete decision fields",IF(AND(C96="Recorded",OR(E96="",I96="",K96="")),"Complete recorded basis","Structure only: checked")))))</x:f>
      </x:c>
    </x:row>
    <x:row r="97" ht="48" customHeight="1">
      <x:c r="A97" s="14"/>
      <x:c r="B97" s="14"/>
      <x:c r="C97" s="14"/>
      <x:c r="D97" s="14"/>
      <x:c r="E97" s="14"/>
      <x:c r="F97" s="14"/>
      <x:c r="G97" s="14"/>
      <x:c r="H97" s="14"/>
      <x:c r="I97" s="14"/>
      <x:c r="J97" s="14"/>
      <x:c r="K97" s="14"/>
      <x:c r="L97" s="14"/>
      <x:c r="M97" s="14"/>
      <x:c r="N97" s="14"/>
      <x:c r="O97" s="14"/>
      <x:c r="P97" s="26" t="str">
        <x:f>IF(A97="","",IF(COUNTIF($A$6:$A$205,A97)&lt;&gt;1,"Duplicate Decision ID",IF(COUNTIF(Scope!$A$6:$A$205,B97)&lt;&gt;1,"Check Review ID",IF(OR(C97="",D97="",F97="",G97="",H97="",N97=""),"Complete decision fields",IF(AND(C97="Recorded",OR(E97="",I97="",K97="")),"Complete recorded basis","Structure only: checked")))))</x:f>
      </x:c>
    </x:row>
    <x:row r="98" ht="48" customHeight="1">
      <x:c r="A98" s="14"/>
      <x:c r="B98" s="14"/>
      <x:c r="C98" s="14"/>
      <x:c r="D98" s="14"/>
      <x:c r="E98" s="14"/>
      <x:c r="F98" s="14"/>
      <x:c r="G98" s="14"/>
      <x:c r="H98" s="14"/>
      <x:c r="I98" s="14"/>
      <x:c r="J98" s="14"/>
      <x:c r="K98" s="14"/>
      <x:c r="L98" s="14"/>
      <x:c r="M98" s="14"/>
      <x:c r="N98" s="14"/>
      <x:c r="O98" s="14"/>
      <x:c r="P98" s="26" t="str">
        <x:f>IF(A98="","",IF(COUNTIF($A$6:$A$205,A98)&lt;&gt;1,"Duplicate Decision ID",IF(COUNTIF(Scope!$A$6:$A$205,B98)&lt;&gt;1,"Check Review ID",IF(OR(C98="",D98="",F98="",G98="",H98="",N98=""),"Complete decision fields",IF(AND(C98="Recorded",OR(E98="",I98="",K98="")),"Complete recorded basis","Structure only: checked")))))</x:f>
      </x:c>
    </x:row>
    <x:row r="99" ht="48" customHeight="1">
      <x:c r="A99" s="14"/>
      <x:c r="B99" s="14"/>
      <x:c r="C99" s="14"/>
      <x:c r="D99" s="14"/>
      <x:c r="E99" s="14"/>
      <x:c r="F99" s="14"/>
      <x:c r="G99" s="14"/>
      <x:c r="H99" s="14"/>
      <x:c r="I99" s="14"/>
      <x:c r="J99" s="14"/>
      <x:c r="K99" s="14"/>
      <x:c r="L99" s="14"/>
      <x:c r="M99" s="14"/>
      <x:c r="N99" s="14"/>
      <x:c r="O99" s="14"/>
      <x:c r="P99" s="26" t="str">
        <x:f>IF(A99="","",IF(COUNTIF($A$6:$A$205,A99)&lt;&gt;1,"Duplicate Decision ID",IF(COUNTIF(Scope!$A$6:$A$205,B99)&lt;&gt;1,"Check Review ID",IF(OR(C99="",D99="",F99="",G99="",H99="",N99=""),"Complete decision fields",IF(AND(C99="Recorded",OR(E99="",I99="",K99="")),"Complete recorded basis","Structure only: checked")))))</x:f>
      </x:c>
    </x:row>
    <x:row r="100" ht="48" customHeight="1">
      <x:c r="A100" s="14"/>
      <x:c r="B100" s="14"/>
      <x:c r="C100" s="14"/>
      <x:c r="D100" s="14"/>
      <x:c r="E100" s="14"/>
      <x:c r="F100" s="14"/>
      <x:c r="G100" s="14"/>
      <x:c r="H100" s="14"/>
      <x:c r="I100" s="14"/>
      <x:c r="J100" s="14"/>
      <x:c r="K100" s="14"/>
      <x:c r="L100" s="14"/>
      <x:c r="M100" s="14"/>
      <x:c r="N100" s="14"/>
      <x:c r="O100" s="14"/>
      <x:c r="P100" s="26" t="str">
        <x:f>IF(A100="","",IF(COUNTIF($A$6:$A$205,A100)&lt;&gt;1,"Duplicate Decision ID",IF(COUNTIF(Scope!$A$6:$A$205,B100)&lt;&gt;1,"Check Review ID",IF(OR(C100="",D100="",F100="",G100="",H100="",N100=""),"Complete decision fields",IF(AND(C100="Recorded",OR(E100="",I100="",K100="")),"Complete recorded basis","Structure only: checked")))))</x:f>
      </x:c>
    </x:row>
    <x:row r="101" ht="48" customHeight="1">
      <x:c r="A101" s="14"/>
      <x:c r="B101" s="14"/>
      <x:c r="C101" s="14"/>
      <x:c r="D101" s="14"/>
      <x:c r="E101" s="14"/>
      <x:c r="F101" s="14"/>
      <x:c r="G101" s="14"/>
      <x:c r="H101" s="14"/>
      <x:c r="I101" s="14"/>
      <x:c r="J101" s="14"/>
      <x:c r="K101" s="14"/>
      <x:c r="L101" s="14"/>
      <x:c r="M101" s="14"/>
      <x:c r="N101" s="14"/>
      <x:c r="O101" s="14"/>
      <x:c r="P101" s="26" t="str">
        <x:f>IF(A101="","",IF(COUNTIF($A$6:$A$205,A101)&lt;&gt;1,"Duplicate Decision ID",IF(COUNTIF(Scope!$A$6:$A$205,B101)&lt;&gt;1,"Check Review ID",IF(OR(C101="",D101="",F101="",G101="",H101="",N101=""),"Complete decision fields",IF(AND(C101="Recorded",OR(E101="",I101="",K101="")),"Complete recorded basis","Structure only: checked")))))</x:f>
      </x:c>
    </x:row>
    <x:row r="102" ht="48" customHeight="1">
      <x:c r="A102" s="14"/>
      <x:c r="B102" s="14"/>
      <x:c r="C102" s="14"/>
      <x:c r="D102" s="14"/>
      <x:c r="E102" s="14"/>
      <x:c r="F102" s="14"/>
      <x:c r="G102" s="14"/>
      <x:c r="H102" s="14"/>
      <x:c r="I102" s="14"/>
      <x:c r="J102" s="14"/>
      <x:c r="K102" s="14"/>
      <x:c r="L102" s="14"/>
      <x:c r="M102" s="14"/>
      <x:c r="N102" s="14"/>
      <x:c r="O102" s="14"/>
      <x:c r="P102" s="26" t="str">
        <x:f>IF(A102="","",IF(COUNTIF($A$6:$A$205,A102)&lt;&gt;1,"Duplicate Decision ID",IF(COUNTIF(Scope!$A$6:$A$205,B102)&lt;&gt;1,"Check Review ID",IF(OR(C102="",D102="",F102="",G102="",H102="",N102=""),"Complete decision fields",IF(AND(C102="Recorded",OR(E102="",I102="",K102="")),"Complete recorded basis","Structure only: checked")))))</x:f>
      </x:c>
    </x:row>
    <x:row r="103" ht="48" customHeight="1">
      <x:c r="A103" s="14"/>
      <x:c r="B103" s="14"/>
      <x:c r="C103" s="14"/>
      <x:c r="D103" s="14"/>
      <x:c r="E103" s="14"/>
      <x:c r="F103" s="14"/>
      <x:c r="G103" s="14"/>
      <x:c r="H103" s="14"/>
      <x:c r="I103" s="14"/>
      <x:c r="J103" s="14"/>
      <x:c r="K103" s="14"/>
      <x:c r="L103" s="14"/>
      <x:c r="M103" s="14"/>
      <x:c r="N103" s="14"/>
      <x:c r="O103" s="14"/>
      <x:c r="P103" s="26" t="str">
        <x:f>IF(A103="","",IF(COUNTIF($A$6:$A$205,A103)&lt;&gt;1,"Duplicate Decision ID",IF(COUNTIF(Scope!$A$6:$A$205,B103)&lt;&gt;1,"Check Review ID",IF(OR(C103="",D103="",F103="",G103="",H103="",N103=""),"Complete decision fields",IF(AND(C103="Recorded",OR(E103="",I103="",K103="")),"Complete recorded basis","Structure only: checked")))))</x:f>
      </x:c>
    </x:row>
    <x:row r="104" ht="48" customHeight="1">
      <x:c r="A104" s="14"/>
      <x:c r="B104" s="14"/>
      <x:c r="C104" s="14"/>
      <x:c r="D104" s="14"/>
      <x:c r="E104" s="14"/>
      <x:c r="F104" s="14"/>
      <x:c r="G104" s="14"/>
      <x:c r="H104" s="14"/>
      <x:c r="I104" s="14"/>
      <x:c r="J104" s="14"/>
      <x:c r="K104" s="14"/>
      <x:c r="L104" s="14"/>
      <x:c r="M104" s="14"/>
      <x:c r="N104" s="14"/>
      <x:c r="O104" s="14"/>
      <x:c r="P104" s="26" t="str">
        <x:f>IF(A104="","",IF(COUNTIF($A$6:$A$205,A104)&lt;&gt;1,"Duplicate Decision ID",IF(COUNTIF(Scope!$A$6:$A$205,B104)&lt;&gt;1,"Check Review ID",IF(OR(C104="",D104="",F104="",G104="",H104="",N104=""),"Complete decision fields",IF(AND(C104="Recorded",OR(E104="",I104="",K104="")),"Complete recorded basis","Structure only: checked")))))</x:f>
      </x:c>
    </x:row>
    <x:row r="105" ht="48" customHeight="1">
      <x:c r="A105" s="14"/>
      <x:c r="B105" s="14"/>
      <x:c r="C105" s="14"/>
      <x:c r="D105" s="14"/>
      <x:c r="E105" s="14"/>
      <x:c r="F105" s="14"/>
      <x:c r="G105" s="14"/>
      <x:c r="H105" s="14"/>
      <x:c r="I105" s="14"/>
      <x:c r="J105" s="14"/>
      <x:c r="K105" s="14"/>
      <x:c r="L105" s="14"/>
      <x:c r="M105" s="14"/>
      <x:c r="N105" s="14"/>
      <x:c r="O105" s="14"/>
      <x:c r="P105" s="26" t="str">
        <x:f>IF(A105="","",IF(COUNTIF($A$6:$A$205,A105)&lt;&gt;1,"Duplicate Decision ID",IF(COUNTIF(Scope!$A$6:$A$205,B105)&lt;&gt;1,"Check Review ID",IF(OR(C105="",D105="",F105="",G105="",H105="",N105=""),"Complete decision fields",IF(AND(C105="Recorded",OR(E105="",I105="",K105="")),"Complete recorded basis","Structure only: checked")))))</x:f>
      </x:c>
    </x:row>
    <x:row r="106" ht="48" customHeight="1">
      <x:c r="A106" s="14"/>
      <x:c r="B106" s="14"/>
      <x:c r="C106" s="14"/>
      <x:c r="D106" s="14"/>
      <x:c r="E106" s="14"/>
      <x:c r="F106" s="14"/>
      <x:c r="G106" s="14"/>
      <x:c r="H106" s="14"/>
      <x:c r="I106" s="14"/>
      <x:c r="J106" s="14"/>
      <x:c r="K106" s="14"/>
      <x:c r="L106" s="14"/>
      <x:c r="M106" s="14"/>
      <x:c r="N106" s="14"/>
      <x:c r="O106" s="14"/>
      <x:c r="P106" s="26" t="str">
        <x:f>IF(A106="","",IF(COUNTIF($A$6:$A$205,A106)&lt;&gt;1,"Duplicate Decision ID",IF(COUNTIF(Scope!$A$6:$A$205,B106)&lt;&gt;1,"Check Review ID",IF(OR(C106="",D106="",F106="",G106="",H106="",N106=""),"Complete decision fields",IF(AND(C106="Recorded",OR(E106="",I106="",K106="")),"Complete recorded basis","Structure only: checked")))))</x:f>
      </x:c>
    </x:row>
    <x:row r="107" ht="48" customHeight="1">
      <x:c r="A107" s="14"/>
      <x:c r="B107" s="14"/>
      <x:c r="C107" s="14"/>
      <x:c r="D107" s="14"/>
      <x:c r="E107" s="14"/>
      <x:c r="F107" s="14"/>
      <x:c r="G107" s="14"/>
      <x:c r="H107" s="14"/>
      <x:c r="I107" s="14"/>
      <x:c r="J107" s="14"/>
      <x:c r="K107" s="14"/>
      <x:c r="L107" s="14"/>
      <x:c r="M107" s="14"/>
      <x:c r="N107" s="14"/>
      <x:c r="O107" s="14"/>
      <x:c r="P107" s="26" t="str">
        <x:f>IF(A107="","",IF(COUNTIF($A$6:$A$205,A107)&lt;&gt;1,"Duplicate Decision ID",IF(COUNTIF(Scope!$A$6:$A$205,B107)&lt;&gt;1,"Check Review ID",IF(OR(C107="",D107="",F107="",G107="",H107="",N107=""),"Complete decision fields",IF(AND(C107="Recorded",OR(E107="",I107="",K107="")),"Complete recorded basis","Structure only: checked")))))</x:f>
      </x:c>
    </x:row>
    <x:row r="108" ht="48" customHeight="1">
      <x:c r="A108" s="14"/>
      <x:c r="B108" s="14"/>
      <x:c r="C108" s="14"/>
      <x:c r="D108" s="14"/>
      <x:c r="E108" s="14"/>
      <x:c r="F108" s="14"/>
      <x:c r="G108" s="14"/>
      <x:c r="H108" s="14"/>
      <x:c r="I108" s="14"/>
      <x:c r="J108" s="14"/>
      <x:c r="K108" s="14"/>
      <x:c r="L108" s="14"/>
      <x:c r="M108" s="14"/>
      <x:c r="N108" s="14"/>
      <x:c r="O108" s="14"/>
      <x:c r="P108" s="26" t="str">
        <x:f>IF(A108="","",IF(COUNTIF($A$6:$A$205,A108)&lt;&gt;1,"Duplicate Decision ID",IF(COUNTIF(Scope!$A$6:$A$205,B108)&lt;&gt;1,"Check Review ID",IF(OR(C108="",D108="",F108="",G108="",H108="",N108=""),"Complete decision fields",IF(AND(C108="Recorded",OR(E108="",I108="",K108="")),"Complete recorded basis","Structure only: checked")))))</x:f>
      </x:c>
    </x:row>
    <x:row r="109" ht="48" customHeight="1">
      <x:c r="A109" s="14"/>
      <x:c r="B109" s="14"/>
      <x:c r="C109" s="14"/>
      <x:c r="D109" s="14"/>
      <x:c r="E109" s="14"/>
      <x:c r="F109" s="14"/>
      <x:c r="G109" s="14"/>
      <x:c r="H109" s="14"/>
      <x:c r="I109" s="14"/>
      <x:c r="J109" s="14"/>
      <x:c r="K109" s="14"/>
      <x:c r="L109" s="14"/>
      <x:c r="M109" s="14"/>
      <x:c r="N109" s="14"/>
      <x:c r="O109" s="14"/>
      <x:c r="P109" s="26" t="str">
        <x:f>IF(A109="","",IF(COUNTIF($A$6:$A$205,A109)&lt;&gt;1,"Duplicate Decision ID",IF(COUNTIF(Scope!$A$6:$A$205,B109)&lt;&gt;1,"Check Review ID",IF(OR(C109="",D109="",F109="",G109="",H109="",N109=""),"Complete decision fields",IF(AND(C109="Recorded",OR(E109="",I109="",K109="")),"Complete recorded basis","Structure only: checked")))))</x:f>
      </x:c>
    </x:row>
    <x:row r="110" ht="48" customHeight="1">
      <x:c r="A110" s="14"/>
      <x:c r="B110" s="14"/>
      <x:c r="C110" s="14"/>
      <x:c r="D110" s="14"/>
      <x:c r="E110" s="14"/>
      <x:c r="F110" s="14"/>
      <x:c r="G110" s="14"/>
      <x:c r="H110" s="14"/>
      <x:c r="I110" s="14"/>
      <x:c r="J110" s="14"/>
      <x:c r="K110" s="14"/>
      <x:c r="L110" s="14"/>
      <x:c r="M110" s="14"/>
      <x:c r="N110" s="14"/>
      <x:c r="O110" s="14"/>
      <x:c r="P110" s="26" t="str">
        <x:f>IF(A110="","",IF(COUNTIF($A$6:$A$205,A110)&lt;&gt;1,"Duplicate Decision ID",IF(COUNTIF(Scope!$A$6:$A$205,B110)&lt;&gt;1,"Check Review ID",IF(OR(C110="",D110="",F110="",G110="",H110="",N110=""),"Complete decision fields",IF(AND(C110="Recorded",OR(E110="",I110="",K110="")),"Complete recorded basis","Structure only: checked")))))</x:f>
      </x:c>
    </x:row>
    <x:row r="111" ht="48" customHeight="1">
      <x:c r="A111" s="14"/>
      <x:c r="B111" s="14"/>
      <x:c r="C111" s="14"/>
      <x:c r="D111" s="14"/>
      <x:c r="E111" s="14"/>
      <x:c r="F111" s="14"/>
      <x:c r="G111" s="14"/>
      <x:c r="H111" s="14"/>
      <x:c r="I111" s="14"/>
      <x:c r="J111" s="14"/>
      <x:c r="K111" s="14"/>
      <x:c r="L111" s="14"/>
      <x:c r="M111" s="14"/>
      <x:c r="N111" s="14"/>
      <x:c r="O111" s="14"/>
      <x:c r="P111" s="26" t="str">
        <x:f>IF(A111="","",IF(COUNTIF($A$6:$A$205,A111)&lt;&gt;1,"Duplicate Decision ID",IF(COUNTIF(Scope!$A$6:$A$205,B111)&lt;&gt;1,"Check Review ID",IF(OR(C111="",D111="",F111="",G111="",H111="",N111=""),"Complete decision fields",IF(AND(C111="Recorded",OR(E111="",I111="",K111="")),"Complete recorded basis","Structure only: checked")))))</x:f>
      </x:c>
    </x:row>
    <x:row r="112" ht="48" customHeight="1">
      <x:c r="A112" s="14"/>
      <x:c r="B112" s="14"/>
      <x:c r="C112" s="14"/>
      <x:c r="D112" s="14"/>
      <x:c r="E112" s="14"/>
      <x:c r="F112" s="14"/>
      <x:c r="G112" s="14"/>
      <x:c r="H112" s="14"/>
      <x:c r="I112" s="14"/>
      <x:c r="J112" s="14"/>
      <x:c r="K112" s="14"/>
      <x:c r="L112" s="14"/>
      <x:c r="M112" s="14"/>
      <x:c r="N112" s="14"/>
      <x:c r="O112" s="14"/>
      <x:c r="P112" s="26" t="str">
        <x:f>IF(A112="","",IF(COUNTIF($A$6:$A$205,A112)&lt;&gt;1,"Duplicate Decision ID",IF(COUNTIF(Scope!$A$6:$A$205,B112)&lt;&gt;1,"Check Review ID",IF(OR(C112="",D112="",F112="",G112="",H112="",N112=""),"Complete decision fields",IF(AND(C112="Recorded",OR(E112="",I112="",K112="")),"Complete recorded basis","Structure only: checked")))))</x:f>
      </x:c>
    </x:row>
    <x:row r="113" ht="48" customHeight="1">
      <x:c r="A113" s="14"/>
      <x:c r="B113" s="14"/>
      <x:c r="C113" s="14"/>
      <x:c r="D113" s="14"/>
      <x:c r="E113" s="14"/>
      <x:c r="F113" s="14"/>
      <x:c r="G113" s="14"/>
      <x:c r="H113" s="14"/>
      <x:c r="I113" s="14"/>
      <x:c r="J113" s="14"/>
      <x:c r="K113" s="14"/>
      <x:c r="L113" s="14"/>
      <x:c r="M113" s="14"/>
      <x:c r="N113" s="14"/>
      <x:c r="O113" s="14"/>
      <x:c r="P113" s="26" t="str">
        <x:f>IF(A113="","",IF(COUNTIF($A$6:$A$205,A113)&lt;&gt;1,"Duplicate Decision ID",IF(COUNTIF(Scope!$A$6:$A$205,B113)&lt;&gt;1,"Check Review ID",IF(OR(C113="",D113="",F113="",G113="",H113="",N113=""),"Complete decision fields",IF(AND(C113="Recorded",OR(E113="",I113="",K113="")),"Complete recorded basis","Structure only: checked")))))</x:f>
      </x:c>
    </x:row>
    <x:row r="114" ht="48" customHeight="1">
      <x:c r="A114" s="14"/>
      <x:c r="B114" s="14"/>
      <x:c r="C114" s="14"/>
      <x:c r="D114" s="14"/>
      <x:c r="E114" s="14"/>
      <x:c r="F114" s="14"/>
      <x:c r="G114" s="14"/>
      <x:c r="H114" s="14"/>
      <x:c r="I114" s="14"/>
      <x:c r="J114" s="14"/>
      <x:c r="K114" s="14"/>
      <x:c r="L114" s="14"/>
      <x:c r="M114" s="14"/>
      <x:c r="N114" s="14"/>
      <x:c r="O114" s="14"/>
      <x:c r="P114" s="26" t="str">
        <x:f>IF(A114="","",IF(COUNTIF($A$6:$A$205,A114)&lt;&gt;1,"Duplicate Decision ID",IF(COUNTIF(Scope!$A$6:$A$205,B114)&lt;&gt;1,"Check Review ID",IF(OR(C114="",D114="",F114="",G114="",H114="",N114=""),"Complete decision fields",IF(AND(C114="Recorded",OR(E114="",I114="",K114="")),"Complete recorded basis","Structure only: checked")))))</x:f>
      </x:c>
    </x:row>
    <x:row r="115" ht="48" customHeight="1">
      <x:c r="A115" s="14"/>
      <x:c r="B115" s="14"/>
      <x:c r="C115" s="14"/>
      <x:c r="D115" s="14"/>
      <x:c r="E115" s="14"/>
      <x:c r="F115" s="14"/>
      <x:c r="G115" s="14"/>
      <x:c r="H115" s="14"/>
      <x:c r="I115" s="14"/>
      <x:c r="J115" s="14"/>
      <x:c r="K115" s="14"/>
      <x:c r="L115" s="14"/>
      <x:c r="M115" s="14"/>
      <x:c r="N115" s="14"/>
      <x:c r="O115" s="14"/>
      <x:c r="P115" s="26" t="str">
        <x:f>IF(A115="","",IF(COUNTIF($A$6:$A$205,A115)&lt;&gt;1,"Duplicate Decision ID",IF(COUNTIF(Scope!$A$6:$A$205,B115)&lt;&gt;1,"Check Review ID",IF(OR(C115="",D115="",F115="",G115="",H115="",N115=""),"Complete decision fields",IF(AND(C115="Recorded",OR(E115="",I115="",K115="")),"Complete recorded basis","Structure only: checked")))))</x:f>
      </x:c>
    </x:row>
    <x:row r="116" ht="48" customHeight="1">
      <x:c r="A116" s="14"/>
      <x:c r="B116" s="14"/>
      <x:c r="C116" s="14"/>
      <x:c r="D116" s="14"/>
      <x:c r="E116" s="14"/>
      <x:c r="F116" s="14"/>
      <x:c r="G116" s="14"/>
      <x:c r="H116" s="14"/>
      <x:c r="I116" s="14"/>
      <x:c r="J116" s="14"/>
      <x:c r="K116" s="14"/>
      <x:c r="L116" s="14"/>
      <x:c r="M116" s="14"/>
      <x:c r="N116" s="14"/>
      <x:c r="O116" s="14"/>
      <x:c r="P116" s="26" t="str">
        <x:f>IF(A116="","",IF(COUNTIF($A$6:$A$205,A116)&lt;&gt;1,"Duplicate Decision ID",IF(COUNTIF(Scope!$A$6:$A$205,B116)&lt;&gt;1,"Check Review ID",IF(OR(C116="",D116="",F116="",G116="",H116="",N116=""),"Complete decision fields",IF(AND(C116="Recorded",OR(E116="",I116="",K116="")),"Complete recorded basis","Structure only: checked")))))</x:f>
      </x:c>
    </x:row>
    <x:row r="117" ht="48" customHeight="1">
      <x:c r="A117" s="14"/>
      <x:c r="B117" s="14"/>
      <x:c r="C117" s="14"/>
      <x:c r="D117" s="14"/>
      <x:c r="E117" s="14"/>
      <x:c r="F117" s="14"/>
      <x:c r="G117" s="14"/>
      <x:c r="H117" s="14"/>
      <x:c r="I117" s="14"/>
      <x:c r="J117" s="14"/>
      <x:c r="K117" s="14"/>
      <x:c r="L117" s="14"/>
      <x:c r="M117" s="14"/>
      <x:c r="N117" s="14"/>
      <x:c r="O117" s="14"/>
      <x:c r="P117" s="26" t="str">
        <x:f>IF(A117="","",IF(COUNTIF($A$6:$A$205,A117)&lt;&gt;1,"Duplicate Decision ID",IF(COUNTIF(Scope!$A$6:$A$205,B117)&lt;&gt;1,"Check Review ID",IF(OR(C117="",D117="",F117="",G117="",H117="",N117=""),"Complete decision fields",IF(AND(C117="Recorded",OR(E117="",I117="",K117="")),"Complete recorded basis","Structure only: checked")))))</x:f>
      </x:c>
    </x:row>
    <x:row r="118" ht="48" customHeight="1">
      <x:c r="A118" s="14"/>
      <x:c r="B118" s="14"/>
      <x:c r="C118" s="14"/>
      <x:c r="D118" s="14"/>
      <x:c r="E118" s="14"/>
      <x:c r="F118" s="14"/>
      <x:c r="G118" s="14"/>
      <x:c r="H118" s="14"/>
      <x:c r="I118" s="14"/>
      <x:c r="J118" s="14"/>
      <x:c r="K118" s="14"/>
      <x:c r="L118" s="14"/>
      <x:c r="M118" s="14"/>
      <x:c r="N118" s="14"/>
      <x:c r="O118" s="14"/>
      <x:c r="P118" s="26" t="str">
        <x:f>IF(A118="","",IF(COUNTIF($A$6:$A$205,A118)&lt;&gt;1,"Duplicate Decision ID",IF(COUNTIF(Scope!$A$6:$A$205,B118)&lt;&gt;1,"Check Review ID",IF(OR(C118="",D118="",F118="",G118="",H118="",N118=""),"Complete decision fields",IF(AND(C118="Recorded",OR(E118="",I118="",K118="")),"Complete recorded basis","Structure only: checked")))))</x:f>
      </x:c>
    </x:row>
    <x:row r="119" ht="48" customHeight="1">
      <x:c r="A119" s="14"/>
      <x:c r="B119" s="14"/>
      <x:c r="C119" s="14"/>
      <x:c r="D119" s="14"/>
      <x:c r="E119" s="14"/>
      <x:c r="F119" s="14"/>
      <x:c r="G119" s="14"/>
      <x:c r="H119" s="14"/>
      <x:c r="I119" s="14"/>
      <x:c r="J119" s="14"/>
      <x:c r="K119" s="14"/>
      <x:c r="L119" s="14"/>
      <x:c r="M119" s="14"/>
      <x:c r="N119" s="14"/>
      <x:c r="O119" s="14"/>
      <x:c r="P119" s="26" t="str">
        <x:f>IF(A119="","",IF(COUNTIF($A$6:$A$205,A119)&lt;&gt;1,"Duplicate Decision ID",IF(COUNTIF(Scope!$A$6:$A$205,B119)&lt;&gt;1,"Check Review ID",IF(OR(C119="",D119="",F119="",G119="",H119="",N119=""),"Complete decision fields",IF(AND(C119="Recorded",OR(E119="",I119="",K119="")),"Complete recorded basis","Structure only: checked")))))</x:f>
      </x:c>
    </x:row>
    <x:row r="120" ht="48" customHeight="1">
      <x:c r="A120" s="14"/>
      <x:c r="B120" s="14"/>
      <x:c r="C120" s="14"/>
      <x:c r="D120" s="14"/>
      <x:c r="E120" s="14"/>
      <x:c r="F120" s="14"/>
      <x:c r="G120" s="14"/>
      <x:c r="H120" s="14"/>
      <x:c r="I120" s="14"/>
      <x:c r="J120" s="14"/>
      <x:c r="K120" s="14"/>
      <x:c r="L120" s="14"/>
      <x:c r="M120" s="14"/>
      <x:c r="N120" s="14"/>
      <x:c r="O120" s="14"/>
      <x:c r="P120" s="26" t="str">
        <x:f>IF(A120="","",IF(COUNTIF($A$6:$A$205,A120)&lt;&gt;1,"Duplicate Decision ID",IF(COUNTIF(Scope!$A$6:$A$205,B120)&lt;&gt;1,"Check Review ID",IF(OR(C120="",D120="",F120="",G120="",H120="",N120=""),"Complete decision fields",IF(AND(C120="Recorded",OR(E120="",I120="",K120="")),"Complete recorded basis","Structure only: checked")))))</x:f>
      </x:c>
    </x:row>
    <x:row r="121" ht="48" customHeight="1">
      <x:c r="A121" s="14"/>
      <x:c r="B121" s="14"/>
      <x:c r="C121" s="14"/>
      <x:c r="D121" s="14"/>
      <x:c r="E121" s="14"/>
      <x:c r="F121" s="14"/>
      <x:c r="G121" s="14"/>
      <x:c r="H121" s="14"/>
      <x:c r="I121" s="14"/>
      <x:c r="J121" s="14"/>
      <x:c r="K121" s="14"/>
      <x:c r="L121" s="14"/>
      <x:c r="M121" s="14"/>
      <x:c r="N121" s="14"/>
      <x:c r="O121" s="14"/>
      <x:c r="P121" s="26" t="str">
        <x:f>IF(A121="","",IF(COUNTIF($A$6:$A$205,A121)&lt;&gt;1,"Duplicate Decision ID",IF(COUNTIF(Scope!$A$6:$A$205,B121)&lt;&gt;1,"Check Review ID",IF(OR(C121="",D121="",F121="",G121="",H121="",N121=""),"Complete decision fields",IF(AND(C121="Recorded",OR(E121="",I121="",K121="")),"Complete recorded basis","Structure only: checked")))))</x:f>
      </x:c>
    </x:row>
    <x:row r="122" ht="48" customHeight="1">
      <x:c r="A122" s="14"/>
      <x:c r="B122" s="14"/>
      <x:c r="C122" s="14"/>
      <x:c r="D122" s="14"/>
      <x:c r="E122" s="14"/>
      <x:c r="F122" s="14"/>
      <x:c r="G122" s="14"/>
      <x:c r="H122" s="14"/>
      <x:c r="I122" s="14"/>
      <x:c r="J122" s="14"/>
      <x:c r="K122" s="14"/>
      <x:c r="L122" s="14"/>
      <x:c r="M122" s="14"/>
      <x:c r="N122" s="14"/>
      <x:c r="O122" s="14"/>
      <x:c r="P122" s="26" t="str">
        <x:f>IF(A122="","",IF(COUNTIF($A$6:$A$205,A122)&lt;&gt;1,"Duplicate Decision ID",IF(COUNTIF(Scope!$A$6:$A$205,B122)&lt;&gt;1,"Check Review ID",IF(OR(C122="",D122="",F122="",G122="",H122="",N122=""),"Complete decision fields",IF(AND(C122="Recorded",OR(E122="",I122="",K122="")),"Complete recorded basis","Structure only: checked")))))</x:f>
      </x:c>
    </x:row>
    <x:row r="123" ht="48" customHeight="1">
      <x:c r="A123" s="14"/>
      <x:c r="B123" s="14"/>
      <x:c r="C123" s="14"/>
      <x:c r="D123" s="14"/>
      <x:c r="E123" s="14"/>
      <x:c r="F123" s="14"/>
      <x:c r="G123" s="14"/>
      <x:c r="H123" s="14"/>
      <x:c r="I123" s="14"/>
      <x:c r="J123" s="14"/>
      <x:c r="K123" s="14"/>
      <x:c r="L123" s="14"/>
      <x:c r="M123" s="14"/>
      <x:c r="N123" s="14"/>
      <x:c r="O123" s="14"/>
      <x:c r="P123" s="26" t="str">
        <x:f>IF(A123="","",IF(COUNTIF($A$6:$A$205,A123)&lt;&gt;1,"Duplicate Decision ID",IF(COUNTIF(Scope!$A$6:$A$205,B123)&lt;&gt;1,"Check Review ID",IF(OR(C123="",D123="",F123="",G123="",H123="",N123=""),"Complete decision fields",IF(AND(C123="Recorded",OR(E123="",I123="",K123="")),"Complete recorded basis","Structure only: checked")))))</x:f>
      </x:c>
    </x:row>
    <x:row r="124" ht="48" customHeight="1">
      <x:c r="A124" s="14"/>
      <x:c r="B124" s="14"/>
      <x:c r="C124" s="14"/>
      <x:c r="D124" s="14"/>
      <x:c r="E124" s="14"/>
      <x:c r="F124" s="14"/>
      <x:c r="G124" s="14"/>
      <x:c r="H124" s="14"/>
      <x:c r="I124" s="14"/>
      <x:c r="J124" s="14"/>
      <x:c r="K124" s="14"/>
      <x:c r="L124" s="14"/>
      <x:c r="M124" s="14"/>
      <x:c r="N124" s="14"/>
      <x:c r="O124" s="14"/>
      <x:c r="P124" s="26" t="str">
        <x:f>IF(A124="","",IF(COUNTIF($A$6:$A$205,A124)&lt;&gt;1,"Duplicate Decision ID",IF(COUNTIF(Scope!$A$6:$A$205,B124)&lt;&gt;1,"Check Review ID",IF(OR(C124="",D124="",F124="",G124="",H124="",N124=""),"Complete decision fields",IF(AND(C124="Recorded",OR(E124="",I124="",K124="")),"Complete recorded basis","Structure only: checked")))))</x:f>
      </x:c>
    </x:row>
    <x:row r="125" ht="48" customHeight="1">
      <x:c r="A125" s="14"/>
      <x:c r="B125" s="14"/>
      <x:c r="C125" s="14"/>
      <x:c r="D125" s="14"/>
      <x:c r="E125" s="14"/>
      <x:c r="F125" s="14"/>
      <x:c r="G125" s="14"/>
      <x:c r="H125" s="14"/>
      <x:c r="I125" s="14"/>
      <x:c r="J125" s="14"/>
      <x:c r="K125" s="14"/>
      <x:c r="L125" s="14"/>
      <x:c r="M125" s="14"/>
      <x:c r="N125" s="14"/>
      <x:c r="O125" s="14"/>
      <x:c r="P125" s="26" t="str">
        <x:f>IF(A125="","",IF(COUNTIF($A$6:$A$205,A125)&lt;&gt;1,"Duplicate Decision ID",IF(COUNTIF(Scope!$A$6:$A$205,B125)&lt;&gt;1,"Check Review ID",IF(OR(C125="",D125="",F125="",G125="",H125="",N125=""),"Complete decision fields",IF(AND(C125="Recorded",OR(E125="",I125="",K125="")),"Complete recorded basis","Structure only: checked")))))</x:f>
      </x:c>
    </x:row>
    <x:row r="126" ht="48" customHeight="1">
      <x:c r="A126" s="14"/>
      <x:c r="B126" s="14"/>
      <x:c r="C126" s="14"/>
      <x:c r="D126" s="14"/>
      <x:c r="E126" s="14"/>
      <x:c r="F126" s="14"/>
      <x:c r="G126" s="14"/>
      <x:c r="H126" s="14"/>
      <x:c r="I126" s="14"/>
      <x:c r="J126" s="14"/>
      <x:c r="K126" s="14"/>
      <x:c r="L126" s="14"/>
      <x:c r="M126" s="14"/>
      <x:c r="N126" s="14"/>
      <x:c r="O126" s="14"/>
      <x:c r="P126" s="26" t="str">
        <x:f>IF(A126="","",IF(COUNTIF($A$6:$A$205,A126)&lt;&gt;1,"Duplicate Decision ID",IF(COUNTIF(Scope!$A$6:$A$205,B126)&lt;&gt;1,"Check Review ID",IF(OR(C126="",D126="",F126="",G126="",H126="",N126=""),"Complete decision fields",IF(AND(C126="Recorded",OR(E126="",I126="",K126="")),"Complete recorded basis","Structure only: checked")))))</x:f>
      </x:c>
    </x:row>
    <x:row r="127" ht="48" customHeight="1">
      <x:c r="A127" s="14"/>
      <x:c r="B127" s="14"/>
      <x:c r="C127" s="14"/>
      <x:c r="D127" s="14"/>
      <x:c r="E127" s="14"/>
      <x:c r="F127" s="14"/>
      <x:c r="G127" s="14"/>
      <x:c r="H127" s="14"/>
      <x:c r="I127" s="14"/>
      <x:c r="J127" s="14"/>
      <x:c r="K127" s="14"/>
      <x:c r="L127" s="14"/>
      <x:c r="M127" s="14"/>
      <x:c r="N127" s="14"/>
      <x:c r="O127" s="14"/>
      <x:c r="P127" s="26" t="str">
        <x:f>IF(A127="","",IF(COUNTIF($A$6:$A$205,A127)&lt;&gt;1,"Duplicate Decision ID",IF(COUNTIF(Scope!$A$6:$A$205,B127)&lt;&gt;1,"Check Review ID",IF(OR(C127="",D127="",F127="",G127="",H127="",N127=""),"Complete decision fields",IF(AND(C127="Recorded",OR(E127="",I127="",K127="")),"Complete recorded basis","Structure only: checked")))))</x:f>
      </x:c>
    </x:row>
    <x:row r="128" ht="48" customHeight="1">
      <x:c r="A128" s="14"/>
      <x:c r="B128" s="14"/>
      <x:c r="C128" s="14"/>
      <x:c r="D128" s="14"/>
      <x:c r="E128" s="14"/>
      <x:c r="F128" s="14"/>
      <x:c r="G128" s="14"/>
      <x:c r="H128" s="14"/>
      <x:c r="I128" s="14"/>
      <x:c r="J128" s="14"/>
      <x:c r="K128" s="14"/>
      <x:c r="L128" s="14"/>
      <x:c r="M128" s="14"/>
      <x:c r="N128" s="14"/>
      <x:c r="O128" s="14"/>
      <x:c r="P128" s="26" t="str">
        <x:f>IF(A128="","",IF(COUNTIF($A$6:$A$205,A128)&lt;&gt;1,"Duplicate Decision ID",IF(COUNTIF(Scope!$A$6:$A$205,B128)&lt;&gt;1,"Check Review ID",IF(OR(C128="",D128="",F128="",G128="",H128="",N128=""),"Complete decision fields",IF(AND(C128="Recorded",OR(E128="",I128="",K128="")),"Complete recorded basis","Structure only: checked")))))</x:f>
      </x:c>
    </x:row>
    <x:row r="129" ht="48" customHeight="1">
      <x:c r="A129" s="14"/>
      <x:c r="B129" s="14"/>
      <x:c r="C129" s="14"/>
      <x:c r="D129" s="14"/>
      <x:c r="E129" s="14"/>
      <x:c r="F129" s="14"/>
      <x:c r="G129" s="14"/>
      <x:c r="H129" s="14"/>
      <x:c r="I129" s="14"/>
      <x:c r="J129" s="14"/>
      <x:c r="K129" s="14"/>
      <x:c r="L129" s="14"/>
      <x:c r="M129" s="14"/>
      <x:c r="N129" s="14"/>
      <x:c r="O129" s="14"/>
      <x:c r="P129" s="26" t="str">
        <x:f>IF(A129="","",IF(COUNTIF($A$6:$A$205,A129)&lt;&gt;1,"Duplicate Decision ID",IF(COUNTIF(Scope!$A$6:$A$205,B129)&lt;&gt;1,"Check Review ID",IF(OR(C129="",D129="",F129="",G129="",H129="",N129=""),"Complete decision fields",IF(AND(C129="Recorded",OR(E129="",I129="",K129="")),"Complete recorded basis","Structure only: checked")))))</x:f>
      </x:c>
    </x:row>
    <x:row r="130" ht="48" customHeight="1">
      <x:c r="A130" s="14"/>
      <x:c r="B130" s="14"/>
      <x:c r="C130" s="14"/>
      <x:c r="D130" s="14"/>
      <x:c r="E130" s="14"/>
      <x:c r="F130" s="14"/>
      <x:c r="G130" s="14"/>
      <x:c r="H130" s="14"/>
      <x:c r="I130" s="14"/>
      <x:c r="J130" s="14"/>
      <x:c r="K130" s="14"/>
      <x:c r="L130" s="14"/>
      <x:c r="M130" s="14"/>
      <x:c r="N130" s="14"/>
      <x:c r="O130" s="14"/>
      <x:c r="P130" s="26" t="str">
        <x:f>IF(A130="","",IF(COUNTIF($A$6:$A$205,A130)&lt;&gt;1,"Duplicate Decision ID",IF(COUNTIF(Scope!$A$6:$A$205,B130)&lt;&gt;1,"Check Review ID",IF(OR(C130="",D130="",F130="",G130="",H130="",N130=""),"Complete decision fields",IF(AND(C130="Recorded",OR(E130="",I130="",K130="")),"Complete recorded basis","Structure only: checked")))))</x:f>
      </x:c>
    </x:row>
    <x:row r="131" ht="48" customHeight="1">
      <x:c r="A131" s="14"/>
      <x:c r="B131" s="14"/>
      <x:c r="C131" s="14"/>
      <x:c r="D131" s="14"/>
      <x:c r="E131" s="14"/>
      <x:c r="F131" s="14"/>
      <x:c r="G131" s="14"/>
      <x:c r="H131" s="14"/>
      <x:c r="I131" s="14"/>
      <x:c r="J131" s="14"/>
      <x:c r="K131" s="14"/>
      <x:c r="L131" s="14"/>
      <x:c r="M131" s="14"/>
      <x:c r="N131" s="14"/>
      <x:c r="O131" s="14"/>
      <x:c r="P131" s="26" t="str">
        <x:f>IF(A131="","",IF(COUNTIF($A$6:$A$205,A131)&lt;&gt;1,"Duplicate Decision ID",IF(COUNTIF(Scope!$A$6:$A$205,B131)&lt;&gt;1,"Check Review ID",IF(OR(C131="",D131="",F131="",G131="",H131="",N131=""),"Complete decision fields",IF(AND(C131="Recorded",OR(E131="",I131="",K131="")),"Complete recorded basis","Structure only: checked")))))</x:f>
      </x:c>
    </x:row>
    <x:row r="132" ht="48" customHeight="1">
      <x:c r="A132" s="14"/>
      <x:c r="B132" s="14"/>
      <x:c r="C132" s="14"/>
      <x:c r="D132" s="14"/>
      <x:c r="E132" s="14"/>
      <x:c r="F132" s="14"/>
      <x:c r="G132" s="14"/>
      <x:c r="H132" s="14"/>
      <x:c r="I132" s="14"/>
      <x:c r="J132" s="14"/>
      <x:c r="K132" s="14"/>
      <x:c r="L132" s="14"/>
      <x:c r="M132" s="14"/>
      <x:c r="N132" s="14"/>
      <x:c r="O132" s="14"/>
      <x:c r="P132" s="26" t="str">
        <x:f>IF(A132="","",IF(COUNTIF($A$6:$A$205,A132)&lt;&gt;1,"Duplicate Decision ID",IF(COUNTIF(Scope!$A$6:$A$205,B132)&lt;&gt;1,"Check Review ID",IF(OR(C132="",D132="",F132="",G132="",H132="",N132=""),"Complete decision fields",IF(AND(C132="Recorded",OR(E132="",I132="",K132="")),"Complete recorded basis","Structure only: checked")))))</x:f>
      </x:c>
    </x:row>
    <x:row r="133" ht="48" customHeight="1">
      <x:c r="A133" s="14"/>
      <x:c r="B133" s="14"/>
      <x:c r="C133" s="14"/>
      <x:c r="D133" s="14"/>
      <x:c r="E133" s="14"/>
      <x:c r="F133" s="14"/>
      <x:c r="G133" s="14"/>
      <x:c r="H133" s="14"/>
      <x:c r="I133" s="14"/>
      <x:c r="J133" s="14"/>
      <x:c r="K133" s="14"/>
      <x:c r="L133" s="14"/>
      <x:c r="M133" s="14"/>
      <x:c r="N133" s="14"/>
      <x:c r="O133" s="14"/>
      <x:c r="P133" s="26" t="str">
        <x:f>IF(A133="","",IF(COUNTIF($A$6:$A$205,A133)&lt;&gt;1,"Duplicate Decision ID",IF(COUNTIF(Scope!$A$6:$A$205,B133)&lt;&gt;1,"Check Review ID",IF(OR(C133="",D133="",F133="",G133="",H133="",N133=""),"Complete decision fields",IF(AND(C133="Recorded",OR(E133="",I133="",K133="")),"Complete recorded basis","Structure only: checked")))))</x:f>
      </x:c>
    </x:row>
    <x:row r="134" ht="48" customHeight="1">
      <x:c r="A134" s="14"/>
      <x:c r="B134" s="14"/>
      <x:c r="C134" s="14"/>
      <x:c r="D134" s="14"/>
      <x:c r="E134" s="14"/>
      <x:c r="F134" s="14"/>
      <x:c r="G134" s="14"/>
      <x:c r="H134" s="14"/>
      <x:c r="I134" s="14"/>
      <x:c r="J134" s="14"/>
      <x:c r="K134" s="14"/>
      <x:c r="L134" s="14"/>
      <x:c r="M134" s="14"/>
      <x:c r="N134" s="14"/>
      <x:c r="O134" s="14"/>
      <x:c r="P134" s="26" t="str">
        <x:f>IF(A134="","",IF(COUNTIF($A$6:$A$205,A134)&lt;&gt;1,"Duplicate Decision ID",IF(COUNTIF(Scope!$A$6:$A$205,B134)&lt;&gt;1,"Check Review ID",IF(OR(C134="",D134="",F134="",G134="",H134="",N134=""),"Complete decision fields",IF(AND(C134="Recorded",OR(E134="",I134="",K134="")),"Complete recorded basis","Structure only: checked")))))</x:f>
      </x:c>
    </x:row>
    <x:row r="135" ht="48" customHeight="1">
      <x:c r="A135" s="14"/>
      <x:c r="B135" s="14"/>
      <x:c r="C135" s="14"/>
      <x:c r="D135" s="14"/>
      <x:c r="E135" s="14"/>
      <x:c r="F135" s="14"/>
      <x:c r="G135" s="14"/>
      <x:c r="H135" s="14"/>
      <x:c r="I135" s="14"/>
      <x:c r="J135" s="14"/>
      <x:c r="K135" s="14"/>
      <x:c r="L135" s="14"/>
      <x:c r="M135" s="14"/>
      <x:c r="N135" s="14"/>
      <x:c r="O135" s="14"/>
      <x:c r="P135" s="26" t="str">
        <x:f>IF(A135="","",IF(COUNTIF($A$6:$A$205,A135)&lt;&gt;1,"Duplicate Decision ID",IF(COUNTIF(Scope!$A$6:$A$205,B135)&lt;&gt;1,"Check Review ID",IF(OR(C135="",D135="",F135="",G135="",H135="",N135=""),"Complete decision fields",IF(AND(C135="Recorded",OR(E135="",I135="",K135="")),"Complete recorded basis","Structure only: checked")))))</x:f>
      </x:c>
    </x:row>
    <x:row r="136" ht="48" customHeight="1">
      <x:c r="A136" s="14"/>
      <x:c r="B136" s="14"/>
      <x:c r="C136" s="14"/>
      <x:c r="D136" s="14"/>
      <x:c r="E136" s="14"/>
      <x:c r="F136" s="14"/>
      <x:c r="G136" s="14"/>
      <x:c r="H136" s="14"/>
      <x:c r="I136" s="14"/>
      <x:c r="J136" s="14"/>
      <x:c r="K136" s="14"/>
      <x:c r="L136" s="14"/>
      <x:c r="M136" s="14"/>
      <x:c r="N136" s="14"/>
      <x:c r="O136" s="14"/>
      <x:c r="P136" s="26" t="str">
        <x:f>IF(A136="","",IF(COUNTIF($A$6:$A$205,A136)&lt;&gt;1,"Duplicate Decision ID",IF(COUNTIF(Scope!$A$6:$A$205,B136)&lt;&gt;1,"Check Review ID",IF(OR(C136="",D136="",F136="",G136="",H136="",N136=""),"Complete decision fields",IF(AND(C136="Recorded",OR(E136="",I136="",K136="")),"Complete recorded basis","Structure only: checked")))))</x:f>
      </x:c>
    </x:row>
    <x:row r="137" ht="48" customHeight="1">
      <x:c r="A137" s="14"/>
      <x:c r="B137" s="14"/>
      <x:c r="C137" s="14"/>
      <x:c r="D137" s="14"/>
      <x:c r="E137" s="14"/>
      <x:c r="F137" s="14"/>
      <x:c r="G137" s="14"/>
      <x:c r="H137" s="14"/>
      <x:c r="I137" s="14"/>
      <x:c r="J137" s="14"/>
      <x:c r="K137" s="14"/>
      <x:c r="L137" s="14"/>
      <x:c r="M137" s="14"/>
      <x:c r="N137" s="14"/>
      <x:c r="O137" s="14"/>
      <x:c r="P137" s="26" t="str">
        <x:f>IF(A137="","",IF(COUNTIF($A$6:$A$205,A137)&lt;&gt;1,"Duplicate Decision ID",IF(COUNTIF(Scope!$A$6:$A$205,B137)&lt;&gt;1,"Check Review ID",IF(OR(C137="",D137="",F137="",G137="",H137="",N137=""),"Complete decision fields",IF(AND(C137="Recorded",OR(E137="",I137="",K137="")),"Complete recorded basis","Structure only: checked")))))</x:f>
      </x:c>
    </x:row>
    <x:row r="138" ht="48" customHeight="1">
      <x:c r="A138" s="14"/>
      <x:c r="B138" s="14"/>
      <x:c r="C138" s="14"/>
      <x:c r="D138" s="14"/>
      <x:c r="E138" s="14"/>
      <x:c r="F138" s="14"/>
      <x:c r="G138" s="14"/>
      <x:c r="H138" s="14"/>
      <x:c r="I138" s="14"/>
      <x:c r="J138" s="14"/>
      <x:c r="K138" s="14"/>
      <x:c r="L138" s="14"/>
      <x:c r="M138" s="14"/>
      <x:c r="N138" s="14"/>
      <x:c r="O138" s="14"/>
      <x:c r="P138" s="26" t="str">
        <x:f>IF(A138="","",IF(COUNTIF($A$6:$A$205,A138)&lt;&gt;1,"Duplicate Decision ID",IF(COUNTIF(Scope!$A$6:$A$205,B138)&lt;&gt;1,"Check Review ID",IF(OR(C138="",D138="",F138="",G138="",H138="",N138=""),"Complete decision fields",IF(AND(C138="Recorded",OR(E138="",I138="",K138="")),"Complete recorded basis","Structure only: checked")))))</x:f>
      </x:c>
    </x:row>
    <x:row r="139" ht="48" customHeight="1">
      <x:c r="A139" s="14"/>
      <x:c r="B139" s="14"/>
      <x:c r="C139" s="14"/>
      <x:c r="D139" s="14"/>
      <x:c r="E139" s="14"/>
      <x:c r="F139" s="14"/>
      <x:c r="G139" s="14"/>
      <x:c r="H139" s="14"/>
      <x:c r="I139" s="14"/>
      <x:c r="J139" s="14"/>
      <x:c r="K139" s="14"/>
      <x:c r="L139" s="14"/>
      <x:c r="M139" s="14"/>
      <x:c r="N139" s="14"/>
      <x:c r="O139" s="14"/>
      <x:c r="P139" s="26" t="str">
        <x:f>IF(A139="","",IF(COUNTIF($A$6:$A$205,A139)&lt;&gt;1,"Duplicate Decision ID",IF(COUNTIF(Scope!$A$6:$A$205,B139)&lt;&gt;1,"Check Review ID",IF(OR(C139="",D139="",F139="",G139="",H139="",N139=""),"Complete decision fields",IF(AND(C139="Recorded",OR(E139="",I139="",K139="")),"Complete recorded basis","Structure only: checked")))))</x:f>
      </x:c>
    </x:row>
    <x:row r="140" ht="48" customHeight="1">
      <x:c r="A140" s="14"/>
      <x:c r="B140" s="14"/>
      <x:c r="C140" s="14"/>
      <x:c r="D140" s="14"/>
      <x:c r="E140" s="14"/>
      <x:c r="F140" s="14"/>
      <x:c r="G140" s="14"/>
      <x:c r="H140" s="14"/>
      <x:c r="I140" s="14"/>
      <x:c r="J140" s="14"/>
      <x:c r="K140" s="14"/>
      <x:c r="L140" s="14"/>
      <x:c r="M140" s="14"/>
      <x:c r="N140" s="14"/>
      <x:c r="O140" s="14"/>
      <x:c r="P140" s="26" t="str">
        <x:f>IF(A140="","",IF(COUNTIF($A$6:$A$205,A140)&lt;&gt;1,"Duplicate Decision ID",IF(COUNTIF(Scope!$A$6:$A$205,B140)&lt;&gt;1,"Check Review ID",IF(OR(C140="",D140="",F140="",G140="",H140="",N140=""),"Complete decision fields",IF(AND(C140="Recorded",OR(E140="",I140="",K140="")),"Complete recorded basis","Structure only: checked")))))</x:f>
      </x:c>
    </x:row>
    <x:row r="141" ht="48" customHeight="1">
      <x:c r="A141" s="14"/>
      <x:c r="B141" s="14"/>
      <x:c r="C141" s="14"/>
      <x:c r="D141" s="14"/>
      <x:c r="E141" s="14"/>
      <x:c r="F141" s="14"/>
      <x:c r="G141" s="14"/>
      <x:c r="H141" s="14"/>
      <x:c r="I141" s="14"/>
      <x:c r="J141" s="14"/>
      <x:c r="K141" s="14"/>
      <x:c r="L141" s="14"/>
      <x:c r="M141" s="14"/>
      <x:c r="N141" s="14"/>
      <x:c r="O141" s="14"/>
      <x:c r="P141" s="26" t="str">
        <x:f>IF(A141="","",IF(COUNTIF($A$6:$A$205,A141)&lt;&gt;1,"Duplicate Decision ID",IF(COUNTIF(Scope!$A$6:$A$205,B141)&lt;&gt;1,"Check Review ID",IF(OR(C141="",D141="",F141="",G141="",H141="",N141=""),"Complete decision fields",IF(AND(C141="Recorded",OR(E141="",I141="",K141="")),"Complete recorded basis","Structure only: checked")))))</x:f>
      </x:c>
    </x:row>
    <x:row r="142" ht="48" customHeight="1">
      <x:c r="A142" s="14"/>
      <x:c r="B142" s="14"/>
      <x:c r="C142" s="14"/>
      <x:c r="D142" s="14"/>
      <x:c r="E142" s="14"/>
      <x:c r="F142" s="14"/>
      <x:c r="G142" s="14"/>
      <x:c r="H142" s="14"/>
      <x:c r="I142" s="14"/>
      <x:c r="J142" s="14"/>
      <x:c r="K142" s="14"/>
      <x:c r="L142" s="14"/>
      <x:c r="M142" s="14"/>
      <x:c r="N142" s="14"/>
      <x:c r="O142" s="14"/>
      <x:c r="P142" s="26" t="str">
        <x:f>IF(A142="","",IF(COUNTIF($A$6:$A$205,A142)&lt;&gt;1,"Duplicate Decision ID",IF(COUNTIF(Scope!$A$6:$A$205,B142)&lt;&gt;1,"Check Review ID",IF(OR(C142="",D142="",F142="",G142="",H142="",N142=""),"Complete decision fields",IF(AND(C142="Recorded",OR(E142="",I142="",K142="")),"Complete recorded basis","Structure only: checked")))))</x:f>
      </x:c>
    </x:row>
    <x:row r="143" ht="48" customHeight="1">
      <x:c r="A143" s="14"/>
      <x:c r="B143" s="14"/>
      <x:c r="C143" s="14"/>
      <x:c r="D143" s="14"/>
      <x:c r="E143" s="14"/>
      <x:c r="F143" s="14"/>
      <x:c r="G143" s="14"/>
      <x:c r="H143" s="14"/>
      <x:c r="I143" s="14"/>
      <x:c r="J143" s="14"/>
      <x:c r="K143" s="14"/>
      <x:c r="L143" s="14"/>
      <x:c r="M143" s="14"/>
      <x:c r="N143" s="14"/>
      <x:c r="O143" s="14"/>
      <x:c r="P143" s="26" t="str">
        <x:f>IF(A143="","",IF(COUNTIF($A$6:$A$205,A143)&lt;&gt;1,"Duplicate Decision ID",IF(COUNTIF(Scope!$A$6:$A$205,B143)&lt;&gt;1,"Check Review ID",IF(OR(C143="",D143="",F143="",G143="",H143="",N143=""),"Complete decision fields",IF(AND(C143="Recorded",OR(E143="",I143="",K143="")),"Complete recorded basis","Structure only: checked")))))</x:f>
      </x:c>
    </x:row>
    <x:row r="144" ht="48" customHeight="1">
      <x:c r="A144" s="14"/>
      <x:c r="B144" s="14"/>
      <x:c r="C144" s="14"/>
      <x:c r="D144" s="14"/>
      <x:c r="E144" s="14"/>
      <x:c r="F144" s="14"/>
      <x:c r="G144" s="14"/>
      <x:c r="H144" s="14"/>
      <x:c r="I144" s="14"/>
      <x:c r="J144" s="14"/>
      <x:c r="K144" s="14"/>
      <x:c r="L144" s="14"/>
      <x:c r="M144" s="14"/>
      <x:c r="N144" s="14"/>
      <x:c r="O144" s="14"/>
      <x:c r="P144" s="26" t="str">
        <x:f>IF(A144="","",IF(COUNTIF($A$6:$A$205,A144)&lt;&gt;1,"Duplicate Decision ID",IF(COUNTIF(Scope!$A$6:$A$205,B144)&lt;&gt;1,"Check Review ID",IF(OR(C144="",D144="",F144="",G144="",H144="",N144=""),"Complete decision fields",IF(AND(C144="Recorded",OR(E144="",I144="",K144="")),"Complete recorded basis","Structure only: checked")))))</x:f>
      </x:c>
    </x:row>
    <x:row r="145" ht="48" customHeight="1">
      <x:c r="A145" s="14"/>
      <x:c r="B145" s="14"/>
      <x:c r="C145" s="14"/>
      <x:c r="D145" s="14"/>
      <x:c r="E145" s="14"/>
      <x:c r="F145" s="14"/>
      <x:c r="G145" s="14"/>
      <x:c r="H145" s="14"/>
      <x:c r="I145" s="14"/>
      <x:c r="J145" s="14"/>
      <x:c r="K145" s="14"/>
      <x:c r="L145" s="14"/>
      <x:c r="M145" s="14"/>
      <x:c r="N145" s="14"/>
      <x:c r="O145" s="14"/>
      <x:c r="P145" s="26" t="str">
        <x:f>IF(A145="","",IF(COUNTIF($A$6:$A$205,A145)&lt;&gt;1,"Duplicate Decision ID",IF(COUNTIF(Scope!$A$6:$A$205,B145)&lt;&gt;1,"Check Review ID",IF(OR(C145="",D145="",F145="",G145="",H145="",N145=""),"Complete decision fields",IF(AND(C145="Recorded",OR(E145="",I145="",K145="")),"Complete recorded basis","Structure only: checked")))))</x:f>
      </x:c>
    </x:row>
    <x:row r="146" ht="48" customHeight="1">
      <x:c r="A146" s="14"/>
      <x:c r="B146" s="14"/>
      <x:c r="C146" s="14"/>
      <x:c r="D146" s="14"/>
      <x:c r="E146" s="14"/>
      <x:c r="F146" s="14"/>
      <x:c r="G146" s="14"/>
      <x:c r="H146" s="14"/>
      <x:c r="I146" s="14"/>
      <x:c r="J146" s="14"/>
      <x:c r="K146" s="14"/>
      <x:c r="L146" s="14"/>
      <x:c r="M146" s="14"/>
      <x:c r="N146" s="14"/>
      <x:c r="O146" s="14"/>
      <x:c r="P146" s="26" t="str">
        <x:f>IF(A146="","",IF(COUNTIF($A$6:$A$205,A146)&lt;&gt;1,"Duplicate Decision ID",IF(COUNTIF(Scope!$A$6:$A$205,B146)&lt;&gt;1,"Check Review ID",IF(OR(C146="",D146="",F146="",G146="",H146="",N146=""),"Complete decision fields",IF(AND(C146="Recorded",OR(E146="",I146="",K146="")),"Complete recorded basis","Structure only: checked")))))</x:f>
      </x:c>
    </x:row>
    <x:row r="147" ht="48" customHeight="1">
      <x:c r="A147" s="14"/>
      <x:c r="B147" s="14"/>
      <x:c r="C147" s="14"/>
      <x:c r="D147" s="14"/>
      <x:c r="E147" s="14"/>
      <x:c r="F147" s="14"/>
      <x:c r="G147" s="14"/>
      <x:c r="H147" s="14"/>
      <x:c r="I147" s="14"/>
      <x:c r="J147" s="14"/>
      <x:c r="K147" s="14"/>
      <x:c r="L147" s="14"/>
      <x:c r="M147" s="14"/>
      <x:c r="N147" s="14"/>
      <x:c r="O147" s="14"/>
      <x:c r="P147" s="26" t="str">
        <x:f>IF(A147="","",IF(COUNTIF($A$6:$A$205,A147)&lt;&gt;1,"Duplicate Decision ID",IF(COUNTIF(Scope!$A$6:$A$205,B147)&lt;&gt;1,"Check Review ID",IF(OR(C147="",D147="",F147="",G147="",H147="",N147=""),"Complete decision fields",IF(AND(C147="Recorded",OR(E147="",I147="",K147="")),"Complete recorded basis","Structure only: checked")))))</x:f>
      </x:c>
    </x:row>
    <x:row r="148" ht="48" customHeight="1">
      <x:c r="A148" s="14"/>
      <x:c r="B148" s="14"/>
      <x:c r="C148" s="14"/>
      <x:c r="D148" s="14"/>
      <x:c r="E148" s="14"/>
      <x:c r="F148" s="14"/>
      <x:c r="G148" s="14"/>
      <x:c r="H148" s="14"/>
      <x:c r="I148" s="14"/>
      <x:c r="J148" s="14"/>
      <x:c r="K148" s="14"/>
      <x:c r="L148" s="14"/>
      <x:c r="M148" s="14"/>
      <x:c r="N148" s="14"/>
      <x:c r="O148" s="14"/>
      <x:c r="P148" s="26" t="str">
        <x:f>IF(A148="","",IF(COUNTIF($A$6:$A$205,A148)&lt;&gt;1,"Duplicate Decision ID",IF(COUNTIF(Scope!$A$6:$A$205,B148)&lt;&gt;1,"Check Review ID",IF(OR(C148="",D148="",F148="",G148="",H148="",N148=""),"Complete decision fields",IF(AND(C148="Recorded",OR(E148="",I148="",K148="")),"Complete recorded basis","Structure only: checked")))))</x:f>
      </x:c>
    </x:row>
    <x:row r="149" ht="48" customHeight="1">
      <x:c r="A149" s="14"/>
      <x:c r="B149" s="14"/>
      <x:c r="C149" s="14"/>
      <x:c r="D149" s="14"/>
      <x:c r="E149" s="14"/>
      <x:c r="F149" s="14"/>
      <x:c r="G149" s="14"/>
      <x:c r="H149" s="14"/>
      <x:c r="I149" s="14"/>
      <x:c r="J149" s="14"/>
      <x:c r="K149" s="14"/>
      <x:c r="L149" s="14"/>
      <x:c r="M149" s="14"/>
      <x:c r="N149" s="14"/>
      <x:c r="O149" s="14"/>
      <x:c r="P149" s="26" t="str">
        <x:f>IF(A149="","",IF(COUNTIF($A$6:$A$205,A149)&lt;&gt;1,"Duplicate Decision ID",IF(COUNTIF(Scope!$A$6:$A$205,B149)&lt;&gt;1,"Check Review ID",IF(OR(C149="",D149="",F149="",G149="",H149="",N149=""),"Complete decision fields",IF(AND(C149="Recorded",OR(E149="",I149="",K149="")),"Complete recorded basis","Structure only: checked")))))</x:f>
      </x:c>
    </x:row>
    <x:row r="150" ht="48" customHeight="1">
      <x:c r="A150" s="14"/>
      <x:c r="B150" s="14"/>
      <x:c r="C150" s="14"/>
      <x:c r="D150" s="14"/>
      <x:c r="E150" s="14"/>
      <x:c r="F150" s="14"/>
      <x:c r="G150" s="14"/>
      <x:c r="H150" s="14"/>
      <x:c r="I150" s="14"/>
      <x:c r="J150" s="14"/>
      <x:c r="K150" s="14"/>
      <x:c r="L150" s="14"/>
      <x:c r="M150" s="14"/>
      <x:c r="N150" s="14"/>
      <x:c r="O150" s="14"/>
      <x:c r="P150" s="26" t="str">
        <x:f>IF(A150="","",IF(COUNTIF($A$6:$A$205,A150)&lt;&gt;1,"Duplicate Decision ID",IF(COUNTIF(Scope!$A$6:$A$205,B150)&lt;&gt;1,"Check Review ID",IF(OR(C150="",D150="",F150="",G150="",H150="",N150=""),"Complete decision fields",IF(AND(C150="Recorded",OR(E150="",I150="",K150="")),"Complete recorded basis","Structure only: checked")))))</x:f>
      </x:c>
    </x:row>
    <x:row r="151" ht="48" customHeight="1">
      <x:c r="A151" s="14"/>
      <x:c r="B151" s="14"/>
      <x:c r="C151" s="14"/>
      <x:c r="D151" s="14"/>
      <x:c r="E151" s="14"/>
      <x:c r="F151" s="14"/>
      <x:c r="G151" s="14"/>
      <x:c r="H151" s="14"/>
      <x:c r="I151" s="14"/>
      <x:c r="J151" s="14"/>
      <x:c r="K151" s="14"/>
      <x:c r="L151" s="14"/>
      <x:c r="M151" s="14"/>
      <x:c r="N151" s="14"/>
      <x:c r="O151" s="14"/>
      <x:c r="P151" s="26" t="str">
        <x:f>IF(A151="","",IF(COUNTIF($A$6:$A$205,A151)&lt;&gt;1,"Duplicate Decision ID",IF(COUNTIF(Scope!$A$6:$A$205,B151)&lt;&gt;1,"Check Review ID",IF(OR(C151="",D151="",F151="",G151="",H151="",N151=""),"Complete decision fields",IF(AND(C151="Recorded",OR(E151="",I151="",K151="")),"Complete recorded basis","Structure only: checked")))))</x:f>
      </x:c>
    </x:row>
    <x:row r="152" ht="48" customHeight="1">
      <x:c r="A152" s="14"/>
      <x:c r="B152" s="14"/>
      <x:c r="C152" s="14"/>
      <x:c r="D152" s="14"/>
      <x:c r="E152" s="14"/>
      <x:c r="F152" s="14"/>
      <x:c r="G152" s="14"/>
      <x:c r="H152" s="14"/>
      <x:c r="I152" s="14"/>
      <x:c r="J152" s="14"/>
      <x:c r="K152" s="14"/>
      <x:c r="L152" s="14"/>
      <x:c r="M152" s="14"/>
      <x:c r="N152" s="14"/>
      <x:c r="O152" s="14"/>
      <x:c r="P152" s="26" t="str">
        <x:f>IF(A152="","",IF(COUNTIF($A$6:$A$205,A152)&lt;&gt;1,"Duplicate Decision ID",IF(COUNTIF(Scope!$A$6:$A$205,B152)&lt;&gt;1,"Check Review ID",IF(OR(C152="",D152="",F152="",G152="",H152="",N152=""),"Complete decision fields",IF(AND(C152="Recorded",OR(E152="",I152="",K152="")),"Complete recorded basis","Structure only: checked")))))</x:f>
      </x:c>
    </x:row>
    <x:row r="153" ht="48" customHeight="1">
      <x:c r="A153" s="14"/>
      <x:c r="B153" s="14"/>
      <x:c r="C153" s="14"/>
      <x:c r="D153" s="14"/>
      <x:c r="E153" s="14"/>
      <x:c r="F153" s="14"/>
      <x:c r="G153" s="14"/>
      <x:c r="H153" s="14"/>
      <x:c r="I153" s="14"/>
      <x:c r="J153" s="14"/>
      <x:c r="K153" s="14"/>
      <x:c r="L153" s="14"/>
      <x:c r="M153" s="14"/>
      <x:c r="N153" s="14"/>
      <x:c r="O153" s="14"/>
      <x:c r="P153" s="26" t="str">
        <x:f>IF(A153="","",IF(COUNTIF($A$6:$A$205,A153)&lt;&gt;1,"Duplicate Decision ID",IF(COUNTIF(Scope!$A$6:$A$205,B153)&lt;&gt;1,"Check Review ID",IF(OR(C153="",D153="",F153="",G153="",H153="",N153=""),"Complete decision fields",IF(AND(C153="Recorded",OR(E153="",I153="",K153="")),"Complete recorded basis","Structure only: checked")))))</x:f>
      </x:c>
    </x:row>
    <x:row r="154" ht="48" customHeight="1">
      <x:c r="A154" s="14"/>
      <x:c r="B154" s="14"/>
      <x:c r="C154" s="14"/>
      <x:c r="D154" s="14"/>
      <x:c r="E154" s="14"/>
      <x:c r="F154" s="14"/>
      <x:c r="G154" s="14"/>
      <x:c r="H154" s="14"/>
      <x:c r="I154" s="14"/>
      <x:c r="J154" s="14"/>
      <x:c r="K154" s="14"/>
      <x:c r="L154" s="14"/>
      <x:c r="M154" s="14"/>
      <x:c r="N154" s="14"/>
      <x:c r="O154" s="14"/>
      <x:c r="P154" s="26" t="str">
        <x:f>IF(A154="","",IF(COUNTIF($A$6:$A$205,A154)&lt;&gt;1,"Duplicate Decision ID",IF(COUNTIF(Scope!$A$6:$A$205,B154)&lt;&gt;1,"Check Review ID",IF(OR(C154="",D154="",F154="",G154="",H154="",N154=""),"Complete decision fields",IF(AND(C154="Recorded",OR(E154="",I154="",K154="")),"Complete recorded basis","Structure only: checked")))))</x:f>
      </x:c>
    </x:row>
    <x:row r="155" ht="48" customHeight="1">
      <x:c r="A155" s="14"/>
      <x:c r="B155" s="14"/>
      <x:c r="C155" s="14"/>
      <x:c r="D155" s="14"/>
      <x:c r="E155" s="14"/>
      <x:c r="F155" s="14"/>
      <x:c r="G155" s="14"/>
      <x:c r="H155" s="14"/>
      <x:c r="I155" s="14"/>
      <x:c r="J155" s="14"/>
      <x:c r="K155" s="14"/>
      <x:c r="L155" s="14"/>
      <x:c r="M155" s="14"/>
      <x:c r="N155" s="14"/>
      <x:c r="O155" s="14"/>
      <x:c r="P155" s="26" t="str">
        <x:f>IF(A155="","",IF(COUNTIF($A$6:$A$205,A155)&lt;&gt;1,"Duplicate Decision ID",IF(COUNTIF(Scope!$A$6:$A$205,B155)&lt;&gt;1,"Check Review ID",IF(OR(C155="",D155="",F155="",G155="",H155="",N155=""),"Complete decision fields",IF(AND(C155="Recorded",OR(E155="",I155="",K155="")),"Complete recorded basis","Structure only: checked")))))</x:f>
      </x:c>
    </x:row>
    <x:row r="156" ht="48" customHeight="1">
      <x:c r="A156" s="14"/>
      <x:c r="B156" s="14"/>
      <x:c r="C156" s="14"/>
      <x:c r="D156" s="14"/>
      <x:c r="E156" s="14"/>
      <x:c r="F156" s="14"/>
      <x:c r="G156" s="14"/>
      <x:c r="H156" s="14"/>
      <x:c r="I156" s="14"/>
      <x:c r="J156" s="14"/>
      <x:c r="K156" s="14"/>
      <x:c r="L156" s="14"/>
      <x:c r="M156" s="14"/>
      <x:c r="N156" s="14"/>
      <x:c r="O156" s="14"/>
      <x:c r="P156" s="26" t="str">
        <x:f>IF(A156="","",IF(COUNTIF($A$6:$A$205,A156)&lt;&gt;1,"Duplicate Decision ID",IF(COUNTIF(Scope!$A$6:$A$205,B156)&lt;&gt;1,"Check Review ID",IF(OR(C156="",D156="",F156="",G156="",H156="",N156=""),"Complete decision fields",IF(AND(C156="Recorded",OR(E156="",I156="",K156="")),"Complete recorded basis","Structure only: checked")))))</x:f>
      </x:c>
    </x:row>
    <x:row r="157" ht="48" customHeight="1">
      <x:c r="A157" s="14"/>
      <x:c r="B157" s="14"/>
      <x:c r="C157" s="14"/>
      <x:c r="D157" s="14"/>
      <x:c r="E157" s="14"/>
      <x:c r="F157" s="14"/>
      <x:c r="G157" s="14"/>
      <x:c r="H157" s="14"/>
      <x:c r="I157" s="14"/>
      <x:c r="J157" s="14"/>
      <x:c r="K157" s="14"/>
      <x:c r="L157" s="14"/>
      <x:c r="M157" s="14"/>
      <x:c r="N157" s="14"/>
      <x:c r="O157" s="14"/>
      <x:c r="P157" s="26" t="str">
        <x:f>IF(A157="","",IF(COUNTIF($A$6:$A$205,A157)&lt;&gt;1,"Duplicate Decision ID",IF(COUNTIF(Scope!$A$6:$A$205,B157)&lt;&gt;1,"Check Review ID",IF(OR(C157="",D157="",F157="",G157="",H157="",N157=""),"Complete decision fields",IF(AND(C157="Recorded",OR(E157="",I157="",K157="")),"Complete recorded basis","Structure only: checked")))))</x:f>
      </x:c>
    </x:row>
    <x:row r="158" ht="48" customHeight="1">
      <x:c r="A158" s="14"/>
      <x:c r="B158" s="14"/>
      <x:c r="C158" s="14"/>
      <x:c r="D158" s="14"/>
      <x:c r="E158" s="14"/>
      <x:c r="F158" s="14"/>
      <x:c r="G158" s="14"/>
      <x:c r="H158" s="14"/>
      <x:c r="I158" s="14"/>
      <x:c r="J158" s="14"/>
      <x:c r="K158" s="14"/>
      <x:c r="L158" s="14"/>
      <x:c r="M158" s="14"/>
      <x:c r="N158" s="14"/>
      <x:c r="O158" s="14"/>
      <x:c r="P158" s="26" t="str">
        <x:f>IF(A158="","",IF(COUNTIF($A$6:$A$205,A158)&lt;&gt;1,"Duplicate Decision ID",IF(COUNTIF(Scope!$A$6:$A$205,B158)&lt;&gt;1,"Check Review ID",IF(OR(C158="",D158="",F158="",G158="",H158="",N158=""),"Complete decision fields",IF(AND(C158="Recorded",OR(E158="",I158="",K158="")),"Complete recorded basis","Structure only: checked")))))</x:f>
      </x:c>
    </x:row>
    <x:row r="159" ht="48" customHeight="1">
      <x:c r="A159" s="14"/>
      <x:c r="B159" s="14"/>
      <x:c r="C159" s="14"/>
      <x:c r="D159" s="14"/>
      <x:c r="E159" s="14"/>
      <x:c r="F159" s="14"/>
      <x:c r="G159" s="14"/>
      <x:c r="H159" s="14"/>
      <x:c r="I159" s="14"/>
      <x:c r="J159" s="14"/>
      <x:c r="K159" s="14"/>
      <x:c r="L159" s="14"/>
      <x:c r="M159" s="14"/>
      <x:c r="N159" s="14"/>
      <x:c r="O159" s="14"/>
      <x:c r="P159" s="26" t="str">
        <x:f>IF(A159="","",IF(COUNTIF($A$6:$A$205,A159)&lt;&gt;1,"Duplicate Decision ID",IF(COUNTIF(Scope!$A$6:$A$205,B159)&lt;&gt;1,"Check Review ID",IF(OR(C159="",D159="",F159="",G159="",H159="",N159=""),"Complete decision fields",IF(AND(C159="Recorded",OR(E159="",I159="",K159="")),"Complete recorded basis","Structure only: checked")))))</x:f>
      </x:c>
    </x:row>
    <x:row r="160" ht="48" customHeight="1">
      <x:c r="A160" s="14"/>
      <x:c r="B160" s="14"/>
      <x:c r="C160" s="14"/>
      <x:c r="D160" s="14"/>
      <x:c r="E160" s="14"/>
      <x:c r="F160" s="14"/>
      <x:c r="G160" s="14"/>
      <x:c r="H160" s="14"/>
      <x:c r="I160" s="14"/>
      <x:c r="J160" s="14"/>
      <x:c r="K160" s="14"/>
      <x:c r="L160" s="14"/>
      <x:c r="M160" s="14"/>
      <x:c r="N160" s="14"/>
      <x:c r="O160" s="14"/>
      <x:c r="P160" s="26" t="str">
        <x:f>IF(A160="","",IF(COUNTIF($A$6:$A$205,A160)&lt;&gt;1,"Duplicate Decision ID",IF(COUNTIF(Scope!$A$6:$A$205,B160)&lt;&gt;1,"Check Review ID",IF(OR(C160="",D160="",F160="",G160="",H160="",N160=""),"Complete decision fields",IF(AND(C160="Recorded",OR(E160="",I160="",K160="")),"Complete recorded basis","Structure only: checked")))))</x:f>
      </x:c>
    </x:row>
    <x:row r="161" ht="48" customHeight="1">
      <x:c r="A161" s="14"/>
      <x:c r="B161" s="14"/>
      <x:c r="C161" s="14"/>
      <x:c r="D161" s="14"/>
      <x:c r="E161" s="14"/>
      <x:c r="F161" s="14"/>
      <x:c r="G161" s="14"/>
      <x:c r="H161" s="14"/>
      <x:c r="I161" s="14"/>
      <x:c r="J161" s="14"/>
      <x:c r="K161" s="14"/>
      <x:c r="L161" s="14"/>
      <x:c r="M161" s="14"/>
      <x:c r="N161" s="14"/>
      <x:c r="O161" s="14"/>
      <x:c r="P161" s="26" t="str">
        <x:f>IF(A161="","",IF(COUNTIF($A$6:$A$205,A161)&lt;&gt;1,"Duplicate Decision ID",IF(COUNTIF(Scope!$A$6:$A$205,B161)&lt;&gt;1,"Check Review ID",IF(OR(C161="",D161="",F161="",G161="",H161="",N161=""),"Complete decision fields",IF(AND(C161="Recorded",OR(E161="",I161="",K161="")),"Complete recorded basis","Structure only: checked")))))</x:f>
      </x:c>
    </x:row>
    <x:row r="162" ht="48" customHeight="1">
      <x:c r="A162" s="14"/>
      <x:c r="B162" s="14"/>
      <x:c r="C162" s="14"/>
      <x:c r="D162" s="14"/>
      <x:c r="E162" s="14"/>
      <x:c r="F162" s="14"/>
      <x:c r="G162" s="14"/>
      <x:c r="H162" s="14"/>
      <x:c r="I162" s="14"/>
      <x:c r="J162" s="14"/>
      <x:c r="K162" s="14"/>
      <x:c r="L162" s="14"/>
      <x:c r="M162" s="14"/>
      <x:c r="N162" s="14"/>
      <x:c r="O162" s="14"/>
      <x:c r="P162" s="26" t="str">
        <x:f>IF(A162="","",IF(COUNTIF($A$6:$A$205,A162)&lt;&gt;1,"Duplicate Decision ID",IF(COUNTIF(Scope!$A$6:$A$205,B162)&lt;&gt;1,"Check Review ID",IF(OR(C162="",D162="",F162="",G162="",H162="",N162=""),"Complete decision fields",IF(AND(C162="Recorded",OR(E162="",I162="",K162="")),"Complete recorded basis","Structure only: checked")))))</x:f>
      </x:c>
    </x:row>
    <x:row r="163" ht="48" customHeight="1">
      <x:c r="A163" s="14"/>
      <x:c r="B163" s="14"/>
      <x:c r="C163" s="14"/>
      <x:c r="D163" s="14"/>
      <x:c r="E163" s="14"/>
      <x:c r="F163" s="14"/>
      <x:c r="G163" s="14"/>
      <x:c r="H163" s="14"/>
      <x:c r="I163" s="14"/>
      <x:c r="J163" s="14"/>
      <x:c r="K163" s="14"/>
      <x:c r="L163" s="14"/>
      <x:c r="M163" s="14"/>
      <x:c r="N163" s="14"/>
      <x:c r="O163" s="14"/>
      <x:c r="P163" s="26" t="str">
        <x:f>IF(A163="","",IF(COUNTIF($A$6:$A$205,A163)&lt;&gt;1,"Duplicate Decision ID",IF(COUNTIF(Scope!$A$6:$A$205,B163)&lt;&gt;1,"Check Review ID",IF(OR(C163="",D163="",F163="",G163="",H163="",N163=""),"Complete decision fields",IF(AND(C163="Recorded",OR(E163="",I163="",K163="")),"Complete recorded basis","Structure only: checked")))))</x:f>
      </x:c>
    </x:row>
    <x:row r="164" ht="48" customHeight="1">
      <x:c r="A164" s="14"/>
      <x:c r="B164" s="14"/>
      <x:c r="C164" s="14"/>
      <x:c r="D164" s="14"/>
      <x:c r="E164" s="14"/>
      <x:c r="F164" s="14"/>
      <x:c r="G164" s="14"/>
      <x:c r="H164" s="14"/>
      <x:c r="I164" s="14"/>
      <x:c r="J164" s="14"/>
      <x:c r="K164" s="14"/>
      <x:c r="L164" s="14"/>
      <x:c r="M164" s="14"/>
      <x:c r="N164" s="14"/>
      <x:c r="O164" s="14"/>
      <x:c r="P164" s="26" t="str">
        <x:f>IF(A164="","",IF(COUNTIF($A$6:$A$205,A164)&lt;&gt;1,"Duplicate Decision ID",IF(COUNTIF(Scope!$A$6:$A$205,B164)&lt;&gt;1,"Check Review ID",IF(OR(C164="",D164="",F164="",G164="",H164="",N164=""),"Complete decision fields",IF(AND(C164="Recorded",OR(E164="",I164="",K164="")),"Complete recorded basis","Structure only: checked")))))</x:f>
      </x:c>
    </x:row>
    <x:row r="165" ht="48" customHeight="1">
      <x:c r="A165" s="14"/>
      <x:c r="B165" s="14"/>
      <x:c r="C165" s="14"/>
      <x:c r="D165" s="14"/>
      <x:c r="E165" s="14"/>
      <x:c r="F165" s="14"/>
      <x:c r="G165" s="14"/>
      <x:c r="H165" s="14"/>
      <x:c r="I165" s="14"/>
      <x:c r="J165" s="14"/>
      <x:c r="K165" s="14"/>
      <x:c r="L165" s="14"/>
      <x:c r="M165" s="14"/>
      <x:c r="N165" s="14"/>
      <x:c r="O165" s="14"/>
      <x:c r="P165" s="26" t="str">
        <x:f>IF(A165="","",IF(COUNTIF($A$6:$A$205,A165)&lt;&gt;1,"Duplicate Decision ID",IF(COUNTIF(Scope!$A$6:$A$205,B165)&lt;&gt;1,"Check Review ID",IF(OR(C165="",D165="",F165="",G165="",H165="",N165=""),"Complete decision fields",IF(AND(C165="Recorded",OR(E165="",I165="",K165="")),"Complete recorded basis","Structure only: checked")))))</x:f>
      </x:c>
    </x:row>
    <x:row r="166" ht="48" customHeight="1">
      <x:c r="A166" s="14"/>
      <x:c r="B166" s="14"/>
      <x:c r="C166" s="14"/>
      <x:c r="D166" s="14"/>
      <x:c r="E166" s="14"/>
      <x:c r="F166" s="14"/>
      <x:c r="G166" s="14"/>
      <x:c r="H166" s="14"/>
      <x:c r="I166" s="14"/>
      <x:c r="J166" s="14"/>
      <x:c r="K166" s="14"/>
      <x:c r="L166" s="14"/>
      <x:c r="M166" s="14"/>
      <x:c r="N166" s="14"/>
      <x:c r="O166" s="14"/>
      <x:c r="P166" s="26" t="str">
        <x:f>IF(A166="","",IF(COUNTIF($A$6:$A$205,A166)&lt;&gt;1,"Duplicate Decision ID",IF(COUNTIF(Scope!$A$6:$A$205,B166)&lt;&gt;1,"Check Review ID",IF(OR(C166="",D166="",F166="",G166="",H166="",N166=""),"Complete decision fields",IF(AND(C166="Recorded",OR(E166="",I166="",K166="")),"Complete recorded basis","Structure only: checked")))))</x:f>
      </x:c>
    </x:row>
    <x:row r="167" ht="48" customHeight="1">
      <x:c r="A167" s="14"/>
      <x:c r="B167" s="14"/>
      <x:c r="C167" s="14"/>
      <x:c r="D167" s="14"/>
      <x:c r="E167" s="14"/>
      <x:c r="F167" s="14"/>
      <x:c r="G167" s="14"/>
      <x:c r="H167" s="14"/>
      <x:c r="I167" s="14"/>
      <x:c r="J167" s="14"/>
      <x:c r="K167" s="14"/>
      <x:c r="L167" s="14"/>
      <x:c r="M167" s="14"/>
      <x:c r="N167" s="14"/>
      <x:c r="O167" s="14"/>
      <x:c r="P167" s="26" t="str">
        <x:f>IF(A167="","",IF(COUNTIF($A$6:$A$205,A167)&lt;&gt;1,"Duplicate Decision ID",IF(COUNTIF(Scope!$A$6:$A$205,B167)&lt;&gt;1,"Check Review ID",IF(OR(C167="",D167="",F167="",G167="",H167="",N167=""),"Complete decision fields",IF(AND(C167="Recorded",OR(E167="",I167="",K167="")),"Complete recorded basis","Structure only: checked")))))</x:f>
      </x:c>
    </x:row>
    <x:row r="168" ht="48" customHeight="1">
      <x:c r="A168" s="14"/>
      <x:c r="B168" s="14"/>
      <x:c r="C168" s="14"/>
      <x:c r="D168" s="14"/>
      <x:c r="E168" s="14"/>
      <x:c r="F168" s="14"/>
      <x:c r="G168" s="14"/>
      <x:c r="H168" s="14"/>
      <x:c r="I168" s="14"/>
      <x:c r="J168" s="14"/>
      <x:c r="K168" s="14"/>
      <x:c r="L168" s="14"/>
      <x:c r="M168" s="14"/>
      <x:c r="N168" s="14"/>
      <x:c r="O168" s="14"/>
      <x:c r="P168" s="26" t="str">
        <x:f>IF(A168="","",IF(COUNTIF($A$6:$A$205,A168)&lt;&gt;1,"Duplicate Decision ID",IF(COUNTIF(Scope!$A$6:$A$205,B168)&lt;&gt;1,"Check Review ID",IF(OR(C168="",D168="",F168="",G168="",H168="",N168=""),"Complete decision fields",IF(AND(C168="Recorded",OR(E168="",I168="",K168="")),"Complete recorded basis","Structure only: checked")))))</x:f>
      </x:c>
    </x:row>
    <x:row r="169" ht="48" customHeight="1">
      <x:c r="A169" s="14"/>
      <x:c r="B169" s="14"/>
      <x:c r="C169" s="14"/>
      <x:c r="D169" s="14"/>
      <x:c r="E169" s="14"/>
      <x:c r="F169" s="14"/>
      <x:c r="G169" s="14"/>
      <x:c r="H169" s="14"/>
      <x:c r="I169" s="14"/>
      <x:c r="J169" s="14"/>
      <x:c r="K169" s="14"/>
      <x:c r="L169" s="14"/>
      <x:c r="M169" s="14"/>
      <x:c r="N169" s="14"/>
      <x:c r="O169" s="14"/>
      <x:c r="P169" s="26" t="str">
        <x:f>IF(A169="","",IF(COUNTIF($A$6:$A$205,A169)&lt;&gt;1,"Duplicate Decision ID",IF(COUNTIF(Scope!$A$6:$A$205,B169)&lt;&gt;1,"Check Review ID",IF(OR(C169="",D169="",F169="",G169="",H169="",N169=""),"Complete decision fields",IF(AND(C169="Recorded",OR(E169="",I169="",K169="")),"Complete recorded basis","Structure only: checked")))))</x:f>
      </x:c>
    </x:row>
    <x:row r="170" ht="48" customHeight="1">
      <x:c r="A170" s="14"/>
      <x:c r="B170" s="14"/>
      <x:c r="C170" s="14"/>
      <x:c r="D170" s="14"/>
      <x:c r="E170" s="14"/>
      <x:c r="F170" s="14"/>
      <x:c r="G170" s="14"/>
      <x:c r="H170" s="14"/>
      <x:c r="I170" s="14"/>
      <x:c r="J170" s="14"/>
      <x:c r="K170" s="14"/>
      <x:c r="L170" s="14"/>
      <x:c r="M170" s="14"/>
      <x:c r="N170" s="14"/>
      <x:c r="O170" s="14"/>
      <x:c r="P170" s="26" t="str">
        <x:f>IF(A170="","",IF(COUNTIF($A$6:$A$205,A170)&lt;&gt;1,"Duplicate Decision ID",IF(COUNTIF(Scope!$A$6:$A$205,B170)&lt;&gt;1,"Check Review ID",IF(OR(C170="",D170="",F170="",G170="",H170="",N170=""),"Complete decision fields",IF(AND(C170="Recorded",OR(E170="",I170="",K170="")),"Complete recorded basis","Structure only: checked")))))</x:f>
      </x:c>
    </x:row>
    <x:row r="171" ht="48" customHeight="1">
      <x:c r="A171" s="14"/>
      <x:c r="B171" s="14"/>
      <x:c r="C171" s="14"/>
      <x:c r="D171" s="14"/>
      <x:c r="E171" s="14"/>
      <x:c r="F171" s="14"/>
      <x:c r="G171" s="14"/>
      <x:c r="H171" s="14"/>
      <x:c r="I171" s="14"/>
      <x:c r="J171" s="14"/>
      <x:c r="K171" s="14"/>
      <x:c r="L171" s="14"/>
      <x:c r="M171" s="14"/>
      <x:c r="N171" s="14"/>
      <x:c r="O171" s="14"/>
      <x:c r="P171" s="26" t="str">
        <x:f>IF(A171="","",IF(COUNTIF($A$6:$A$205,A171)&lt;&gt;1,"Duplicate Decision ID",IF(COUNTIF(Scope!$A$6:$A$205,B171)&lt;&gt;1,"Check Review ID",IF(OR(C171="",D171="",F171="",G171="",H171="",N171=""),"Complete decision fields",IF(AND(C171="Recorded",OR(E171="",I171="",K171="")),"Complete recorded basis","Structure only: checked")))))</x:f>
      </x:c>
    </x:row>
    <x:row r="172" ht="48" customHeight="1">
      <x:c r="A172" s="14"/>
      <x:c r="B172" s="14"/>
      <x:c r="C172" s="14"/>
      <x:c r="D172" s="14"/>
      <x:c r="E172" s="14"/>
      <x:c r="F172" s="14"/>
      <x:c r="G172" s="14"/>
      <x:c r="H172" s="14"/>
      <x:c r="I172" s="14"/>
      <x:c r="J172" s="14"/>
      <x:c r="K172" s="14"/>
      <x:c r="L172" s="14"/>
      <x:c r="M172" s="14"/>
      <x:c r="N172" s="14"/>
      <x:c r="O172" s="14"/>
      <x:c r="P172" s="26" t="str">
        <x:f>IF(A172="","",IF(COUNTIF($A$6:$A$205,A172)&lt;&gt;1,"Duplicate Decision ID",IF(COUNTIF(Scope!$A$6:$A$205,B172)&lt;&gt;1,"Check Review ID",IF(OR(C172="",D172="",F172="",G172="",H172="",N172=""),"Complete decision fields",IF(AND(C172="Recorded",OR(E172="",I172="",K172="")),"Complete recorded basis","Structure only: checked")))))</x:f>
      </x:c>
    </x:row>
    <x:row r="173" ht="48" customHeight="1">
      <x:c r="A173" s="14"/>
      <x:c r="B173" s="14"/>
      <x:c r="C173" s="14"/>
      <x:c r="D173" s="14"/>
      <x:c r="E173" s="14"/>
      <x:c r="F173" s="14"/>
      <x:c r="G173" s="14"/>
      <x:c r="H173" s="14"/>
      <x:c r="I173" s="14"/>
      <x:c r="J173" s="14"/>
      <x:c r="K173" s="14"/>
      <x:c r="L173" s="14"/>
      <x:c r="M173" s="14"/>
      <x:c r="N173" s="14"/>
      <x:c r="O173" s="14"/>
      <x:c r="P173" s="26" t="str">
        <x:f>IF(A173="","",IF(COUNTIF($A$6:$A$205,A173)&lt;&gt;1,"Duplicate Decision ID",IF(COUNTIF(Scope!$A$6:$A$205,B173)&lt;&gt;1,"Check Review ID",IF(OR(C173="",D173="",F173="",G173="",H173="",N173=""),"Complete decision fields",IF(AND(C173="Recorded",OR(E173="",I173="",K173="")),"Complete recorded basis","Structure only: checked")))))</x:f>
      </x:c>
    </x:row>
    <x:row r="174" ht="48" customHeight="1">
      <x:c r="A174" s="14"/>
      <x:c r="B174" s="14"/>
      <x:c r="C174" s="14"/>
      <x:c r="D174" s="14"/>
      <x:c r="E174" s="14"/>
      <x:c r="F174" s="14"/>
      <x:c r="G174" s="14"/>
      <x:c r="H174" s="14"/>
      <x:c r="I174" s="14"/>
      <x:c r="J174" s="14"/>
      <x:c r="K174" s="14"/>
      <x:c r="L174" s="14"/>
      <x:c r="M174" s="14"/>
      <x:c r="N174" s="14"/>
      <x:c r="O174" s="14"/>
      <x:c r="P174" s="26" t="str">
        <x:f>IF(A174="","",IF(COUNTIF($A$6:$A$205,A174)&lt;&gt;1,"Duplicate Decision ID",IF(COUNTIF(Scope!$A$6:$A$205,B174)&lt;&gt;1,"Check Review ID",IF(OR(C174="",D174="",F174="",G174="",H174="",N174=""),"Complete decision fields",IF(AND(C174="Recorded",OR(E174="",I174="",K174="")),"Complete recorded basis","Structure only: checked")))))</x:f>
      </x:c>
    </x:row>
    <x:row r="175" ht="48" customHeight="1">
      <x:c r="A175" s="14"/>
      <x:c r="B175" s="14"/>
      <x:c r="C175" s="14"/>
      <x:c r="D175" s="14"/>
      <x:c r="E175" s="14"/>
      <x:c r="F175" s="14"/>
      <x:c r="G175" s="14"/>
      <x:c r="H175" s="14"/>
      <x:c r="I175" s="14"/>
      <x:c r="J175" s="14"/>
      <x:c r="K175" s="14"/>
      <x:c r="L175" s="14"/>
      <x:c r="M175" s="14"/>
      <x:c r="N175" s="14"/>
      <x:c r="O175" s="14"/>
      <x:c r="P175" s="26" t="str">
        <x:f>IF(A175="","",IF(COUNTIF($A$6:$A$205,A175)&lt;&gt;1,"Duplicate Decision ID",IF(COUNTIF(Scope!$A$6:$A$205,B175)&lt;&gt;1,"Check Review ID",IF(OR(C175="",D175="",F175="",G175="",H175="",N175=""),"Complete decision fields",IF(AND(C175="Recorded",OR(E175="",I175="",K175="")),"Complete recorded basis","Structure only: checked")))))</x:f>
      </x:c>
    </x:row>
    <x:row r="176" ht="48" customHeight="1">
      <x:c r="A176" s="14"/>
      <x:c r="B176" s="14"/>
      <x:c r="C176" s="14"/>
      <x:c r="D176" s="14"/>
      <x:c r="E176" s="14"/>
      <x:c r="F176" s="14"/>
      <x:c r="G176" s="14"/>
      <x:c r="H176" s="14"/>
      <x:c r="I176" s="14"/>
      <x:c r="J176" s="14"/>
      <x:c r="K176" s="14"/>
      <x:c r="L176" s="14"/>
      <x:c r="M176" s="14"/>
      <x:c r="N176" s="14"/>
      <x:c r="O176" s="14"/>
      <x:c r="P176" s="26" t="str">
        <x:f>IF(A176="","",IF(COUNTIF($A$6:$A$205,A176)&lt;&gt;1,"Duplicate Decision ID",IF(COUNTIF(Scope!$A$6:$A$205,B176)&lt;&gt;1,"Check Review ID",IF(OR(C176="",D176="",F176="",G176="",H176="",N176=""),"Complete decision fields",IF(AND(C176="Recorded",OR(E176="",I176="",K176="")),"Complete recorded basis","Structure only: checked")))))</x:f>
      </x:c>
    </x:row>
    <x:row r="177" ht="48" customHeight="1">
      <x:c r="A177" s="14"/>
      <x:c r="B177" s="14"/>
      <x:c r="C177" s="14"/>
      <x:c r="D177" s="14"/>
      <x:c r="E177" s="14"/>
      <x:c r="F177" s="14"/>
      <x:c r="G177" s="14"/>
      <x:c r="H177" s="14"/>
      <x:c r="I177" s="14"/>
      <x:c r="J177" s="14"/>
      <x:c r="K177" s="14"/>
      <x:c r="L177" s="14"/>
      <x:c r="M177" s="14"/>
      <x:c r="N177" s="14"/>
      <x:c r="O177" s="14"/>
      <x:c r="P177" s="26" t="str">
        <x:f>IF(A177="","",IF(COUNTIF($A$6:$A$205,A177)&lt;&gt;1,"Duplicate Decision ID",IF(COUNTIF(Scope!$A$6:$A$205,B177)&lt;&gt;1,"Check Review ID",IF(OR(C177="",D177="",F177="",G177="",H177="",N177=""),"Complete decision fields",IF(AND(C177="Recorded",OR(E177="",I177="",K177="")),"Complete recorded basis","Structure only: checked")))))</x:f>
      </x:c>
    </x:row>
    <x:row r="178" ht="48" customHeight="1">
      <x:c r="A178" s="14"/>
      <x:c r="B178" s="14"/>
      <x:c r="C178" s="14"/>
      <x:c r="D178" s="14"/>
      <x:c r="E178" s="14"/>
      <x:c r="F178" s="14"/>
      <x:c r="G178" s="14"/>
      <x:c r="H178" s="14"/>
      <x:c r="I178" s="14"/>
      <x:c r="J178" s="14"/>
      <x:c r="K178" s="14"/>
      <x:c r="L178" s="14"/>
      <x:c r="M178" s="14"/>
      <x:c r="N178" s="14"/>
      <x:c r="O178" s="14"/>
      <x:c r="P178" s="26" t="str">
        <x:f>IF(A178="","",IF(COUNTIF($A$6:$A$205,A178)&lt;&gt;1,"Duplicate Decision ID",IF(COUNTIF(Scope!$A$6:$A$205,B178)&lt;&gt;1,"Check Review ID",IF(OR(C178="",D178="",F178="",G178="",H178="",N178=""),"Complete decision fields",IF(AND(C178="Recorded",OR(E178="",I178="",K178="")),"Complete recorded basis","Structure only: checked")))))</x:f>
      </x:c>
    </x:row>
    <x:row r="179" ht="48" customHeight="1">
      <x:c r="A179" s="14"/>
      <x:c r="B179" s="14"/>
      <x:c r="C179" s="14"/>
      <x:c r="D179" s="14"/>
      <x:c r="E179" s="14"/>
      <x:c r="F179" s="14"/>
      <x:c r="G179" s="14"/>
      <x:c r="H179" s="14"/>
      <x:c r="I179" s="14"/>
      <x:c r="J179" s="14"/>
      <x:c r="K179" s="14"/>
      <x:c r="L179" s="14"/>
      <x:c r="M179" s="14"/>
      <x:c r="N179" s="14"/>
      <x:c r="O179" s="14"/>
      <x:c r="P179" s="26" t="str">
        <x:f>IF(A179="","",IF(COUNTIF($A$6:$A$205,A179)&lt;&gt;1,"Duplicate Decision ID",IF(COUNTIF(Scope!$A$6:$A$205,B179)&lt;&gt;1,"Check Review ID",IF(OR(C179="",D179="",F179="",G179="",H179="",N179=""),"Complete decision fields",IF(AND(C179="Recorded",OR(E179="",I179="",K179="")),"Complete recorded basis","Structure only: checked")))))</x:f>
      </x:c>
    </x:row>
    <x:row r="180" ht="48" customHeight="1">
      <x:c r="A180" s="14"/>
      <x:c r="B180" s="14"/>
      <x:c r="C180" s="14"/>
      <x:c r="D180" s="14"/>
      <x:c r="E180" s="14"/>
      <x:c r="F180" s="14"/>
      <x:c r="G180" s="14"/>
      <x:c r="H180" s="14"/>
      <x:c r="I180" s="14"/>
      <x:c r="J180" s="14"/>
      <x:c r="K180" s="14"/>
      <x:c r="L180" s="14"/>
      <x:c r="M180" s="14"/>
      <x:c r="N180" s="14"/>
      <x:c r="O180" s="14"/>
      <x:c r="P180" s="26" t="str">
        <x:f>IF(A180="","",IF(COUNTIF($A$6:$A$205,A180)&lt;&gt;1,"Duplicate Decision ID",IF(COUNTIF(Scope!$A$6:$A$205,B180)&lt;&gt;1,"Check Review ID",IF(OR(C180="",D180="",F180="",G180="",H180="",N180=""),"Complete decision fields",IF(AND(C180="Recorded",OR(E180="",I180="",K180="")),"Complete recorded basis","Structure only: checked")))))</x:f>
      </x:c>
    </x:row>
    <x:row r="181" ht="48" customHeight="1">
      <x:c r="A181" s="14"/>
      <x:c r="B181" s="14"/>
      <x:c r="C181" s="14"/>
      <x:c r="D181" s="14"/>
      <x:c r="E181" s="14"/>
      <x:c r="F181" s="14"/>
      <x:c r="G181" s="14"/>
      <x:c r="H181" s="14"/>
      <x:c r="I181" s="14"/>
      <x:c r="J181" s="14"/>
      <x:c r="K181" s="14"/>
      <x:c r="L181" s="14"/>
      <x:c r="M181" s="14"/>
      <x:c r="N181" s="14"/>
      <x:c r="O181" s="14"/>
      <x:c r="P181" s="26" t="str">
        <x:f>IF(A181="","",IF(COUNTIF($A$6:$A$205,A181)&lt;&gt;1,"Duplicate Decision ID",IF(COUNTIF(Scope!$A$6:$A$205,B181)&lt;&gt;1,"Check Review ID",IF(OR(C181="",D181="",F181="",G181="",H181="",N181=""),"Complete decision fields",IF(AND(C181="Recorded",OR(E181="",I181="",K181="")),"Complete recorded basis","Structure only: checked")))))</x:f>
      </x:c>
    </x:row>
    <x:row r="182" ht="48" customHeight="1">
      <x:c r="A182" s="14"/>
      <x:c r="B182" s="14"/>
      <x:c r="C182" s="14"/>
      <x:c r="D182" s="14"/>
      <x:c r="E182" s="14"/>
      <x:c r="F182" s="14"/>
      <x:c r="G182" s="14"/>
      <x:c r="H182" s="14"/>
      <x:c r="I182" s="14"/>
      <x:c r="J182" s="14"/>
      <x:c r="K182" s="14"/>
      <x:c r="L182" s="14"/>
      <x:c r="M182" s="14"/>
      <x:c r="N182" s="14"/>
      <x:c r="O182" s="14"/>
      <x:c r="P182" s="26" t="str">
        <x:f>IF(A182="","",IF(COUNTIF($A$6:$A$205,A182)&lt;&gt;1,"Duplicate Decision ID",IF(COUNTIF(Scope!$A$6:$A$205,B182)&lt;&gt;1,"Check Review ID",IF(OR(C182="",D182="",F182="",G182="",H182="",N182=""),"Complete decision fields",IF(AND(C182="Recorded",OR(E182="",I182="",K182="")),"Complete recorded basis","Structure only: checked")))))</x:f>
      </x:c>
    </x:row>
    <x:row r="183" ht="48" customHeight="1">
      <x:c r="A183" s="14"/>
      <x:c r="B183" s="14"/>
      <x:c r="C183" s="14"/>
      <x:c r="D183" s="14"/>
      <x:c r="E183" s="14"/>
      <x:c r="F183" s="14"/>
      <x:c r="G183" s="14"/>
      <x:c r="H183" s="14"/>
      <x:c r="I183" s="14"/>
      <x:c r="J183" s="14"/>
      <x:c r="K183" s="14"/>
      <x:c r="L183" s="14"/>
      <x:c r="M183" s="14"/>
      <x:c r="N183" s="14"/>
      <x:c r="O183" s="14"/>
      <x:c r="P183" s="26" t="str">
        <x:f>IF(A183="","",IF(COUNTIF($A$6:$A$205,A183)&lt;&gt;1,"Duplicate Decision ID",IF(COUNTIF(Scope!$A$6:$A$205,B183)&lt;&gt;1,"Check Review ID",IF(OR(C183="",D183="",F183="",G183="",H183="",N183=""),"Complete decision fields",IF(AND(C183="Recorded",OR(E183="",I183="",K183="")),"Complete recorded basis","Structure only: checked")))))</x:f>
      </x:c>
    </x:row>
    <x:row r="184" ht="48" customHeight="1">
      <x:c r="A184" s="14"/>
      <x:c r="B184" s="14"/>
      <x:c r="C184" s="14"/>
      <x:c r="D184" s="14"/>
      <x:c r="E184" s="14"/>
      <x:c r="F184" s="14"/>
      <x:c r="G184" s="14"/>
      <x:c r="H184" s="14"/>
      <x:c r="I184" s="14"/>
      <x:c r="J184" s="14"/>
      <x:c r="K184" s="14"/>
      <x:c r="L184" s="14"/>
      <x:c r="M184" s="14"/>
      <x:c r="N184" s="14"/>
      <x:c r="O184" s="14"/>
      <x:c r="P184" s="26" t="str">
        <x:f>IF(A184="","",IF(COUNTIF($A$6:$A$205,A184)&lt;&gt;1,"Duplicate Decision ID",IF(COUNTIF(Scope!$A$6:$A$205,B184)&lt;&gt;1,"Check Review ID",IF(OR(C184="",D184="",F184="",G184="",H184="",N184=""),"Complete decision fields",IF(AND(C184="Recorded",OR(E184="",I184="",K184="")),"Complete recorded basis","Structure only: checked")))))</x:f>
      </x:c>
    </x:row>
    <x:row r="185" ht="48" customHeight="1">
      <x:c r="A185" s="14"/>
      <x:c r="B185" s="14"/>
      <x:c r="C185" s="14"/>
      <x:c r="D185" s="14"/>
      <x:c r="E185" s="14"/>
      <x:c r="F185" s="14"/>
      <x:c r="G185" s="14"/>
      <x:c r="H185" s="14"/>
      <x:c r="I185" s="14"/>
      <x:c r="J185" s="14"/>
      <x:c r="K185" s="14"/>
      <x:c r="L185" s="14"/>
      <x:c r="M185" s="14"/>
      <x:c r="N185" s="14"/>
      <x:c r="O185" s="14"/>
      <x:c r="P185" s="26" t="str">
        <x:f>IF(A185="","",IF(COUNTIF($A$6:$A$205,A185)&lt;&gt;1,"Duplicate Decision ID",IF(COUNTIF(Scope!$A$6:$A$205,B185)&lt;&gt;1,"Check Review ID",IF(OR(C185="",D185="",F185="",G185="",H185="",N185=""),"Complete decision fields",IF(AND(C185="Recorded",OR(E185="",I185="",K185="")),"Complete recorded basis","Structure only: checked")))))</x:f>
      </x:c>
    </x:row>
    <x:row r="186" ht="48" customHeight="1">
      <x:c r="A186" s="14"/>
      <x:c r="B186" s="14"/>
      <x:c r="C186" s="14"/>
      <x:c r="D186" s="14"/>
      <x:c r="E186" s="14"/>
      <x:c r="F186" s="14"/>
      <x:c r="G186" s="14"/>
      <x:c r="H186" s="14"/>
      <x:c r="I186" s="14"/>
      <x:c r="J186" s="14"/>
      <x:c r="K186" s="14"/>
      <x:c r="L186" s="14"/>
      <x:c r="M186" s="14"/>
      <x:c r="N186" s="14"/>
      <x:c r="O186" s="14"/>
      <x:c r="P186" s="26" t="str">
        <x:f>IF(A186="","",IF(COUNTIF($A$6:$A$205,A186)&lt;&gt;1,"Duplicate Decision ID",IF(COUNTIF(Scope!$A$6:$A$205,B186)&lt;&gt;1,"Check Review ID",IF(OR(C186="",D186="",F186="",G186="",H186="",N186=""),"Complete decision fields",IF(AND(C186="Recorded",OR(E186="",I186="",K186="")),"Complete recorded basis","Structure only: checked")))))</x:f>
      </x:c>
    </x:row>
    <x:row r="187" ht="48" customHeight="1">
      <x:c r="A187" s="14"/>
      <x:c r="B187" s="14"/>
      <x:c r="C187" s="14"/>
      <x:c r="D187" s="14"/>
      <x:c r="E187" s="14"/>
      <x:c r="F187" s="14"/>
      <x:c r="G187" s="14"/>
      <x:c r="H187" s="14"/>
      <x:c r="I187" s="14"/>
      <x:c r="J187" s="14"/>
      <x:c r="K187" s="14"/>
      <x:c r="L187" s="14"/>
      <x:c r="M187" s="14"/>
      <x:c r="N187" s="14"/>
      <x:c r="O187" s="14"/>
      <x:c r="P187" s="26" t="str">
        <x:f>IF(A187="","",IF(COUNTIF($A$6:$A$205,A187)&lt;&gt;1,"Duplicate Decision ID",IF(COUNTIF(Scope!$A$6:$A$205,B187)&lt;&gt;1,"Check Review ID",IF(OR(C187="",D187="",F187="",G187="",H187="",N187=""),"Complete decision fields",IF(AND(C187="Recorded",OR(E187="",I187="",K187="")),"Complete recorded basis","Structure only: checked")))))</x:f>
      </x:c>
    </x:row>
    <x:row r="188" ht="48" customHeight="1">
      <x:c r="A188" s="14"/>
      <x:c r="B188" s="14"/>
      <x:c r="C188" s="14"/>
      <x:c r="D188" s="14"/>
      <x:c r="E188" s="14"/>
      <x:c r="F188" s="14"/>
      <x:c r="G188" s="14"/>
      <x:c r="H188" s="14"/>
      <x:c r="I188" s="14"/>
      <x:c r="J188" s="14"/>
      <x:c r="K188" s="14"/>
      <x:c r="L188" s="14"/>
      <x:c r="M188" s="14"/>
      <x:c r="N188" s="14"/>
      <x:c r="O188" s="14"/>
      <x:c r="P188" s="26" t="str">
        <x:f>IF(A188="","",IF(COUNTIF($A$6:$A$205,A188)&lt;&gt;1,"Duplicate Decision ID",IF(COUNTIF(Scope!$A$6:$A$205,B188)&lt;&gt;1,"Check Review ID",IF(OR(C188="",D188="",F188="",G188="",H188="",N188=""),"Complete decision fields",IF(AND(C188="Recorded",OR(E188="",I188="",K188="")),"Complete recorded basis","Structure only: checked")))))</x:f>
      </x:c>
    </x:row>
    <x:row r="189" ht="48" customHeight="1">
      <x:c r="A189" s="14"/>
      <x:c r="B189" s="14"/>
      <x:c r="C189" s="14"/>
      <x:c r="D189" s="14"/>
      <x:c r="E189" s="14"/>
      <x:c r="F189" s="14"/>
      <x:c r="G189" s="14"/>
      <x:c r="H189" s="14"/>
      <x:c r="I189" s="14"/>
      <x:c r="J189" s="14"/>
      <x:c r="K189" s="14"/>
      <x:c r="L189" s="14"/>
      <x:c r="M189" s="14"/>
      <x:c r="N189" s="14"/>
      <x:c r="O189" s="14"/>
      <x:c r="P189" s="26" t="str">
        <x:f>IF(A189="","",IF(COUNTIF($A$6:$A$205,A189)&lt;&gt;1,"Duplicate Decision ID",IF(COUNTIF(Scope!$A$6:$A$205,B189)&lt;&gt;1,"Check Review ID",IF(OR(C189="",D189="",F189="",G189="",H189="",N189=""),"Complete decision fields",IF(AND(C189="Recorded",OR(E189="",I189="",K189="")),"Complete recorded basis","Structure only: checked")))))</x:f>
      </x:c>
    </x:row>
    <x:row r="190" ht="48" customHeight="1">
      <x:c r="A190" s="14"/>
      <x:c r="B190" s="14"/>
      <x:c r="C190" s="14"/>
      <x:c r="D190" s="14"/>
      <x:c r="E190" s="14"/>
      <x:c r="F190" s="14"/>
      <x:c r="G190" s="14"/>
      <x:c r="H190" s="14"/>
      <x:c r="I190" s="14"/>
      <x:c r="J190" s="14"/>
      <x:c r="K190" s="14"/>
      <x:c r="L190" s="14"/>
      <x:c r="M190" s="14"/>
      <x:c r="N190" s="14"/>
      <x:c r="O190" s="14"/>
      <x:c r="P190" s="26" t="str">
        <x:f>IF(A190="","",IF(COUNTIF($A$6:$A$205,A190)&lt;&gt;1,"Duplicate Decision ID",IF(COUNTIF(Scope!$A$6:$A$205,B190)&lt;&gt;1,"Check Review ID",IF(OR(C190="",D190="",F190="",G190="",H190="",N190=""),"Complete decision fields",IF(AND(C190="Recorded",OR(E190="",I190="",K190="")),"Complete recorded basis","Structure only: checked")))))</x:f>
      </x:c>
    </x:row>
    <x:row r="191" ht="48" customHeight="1">
      <x:c r="A191" s="14"/>
      <x:c r="B191" s="14"/>
      <x:c r="C191" s="14"/>
      <x:c r="D191" s="14"/>
      <x:c r="E191" s="14"/>
      <x:c r="F191" s="14"/>
      <x:c r="G191" s="14"/>
      <x:c r="H191" s="14"/>
      <x:c r="I191" s="14"/>
      <x:c r="J191" s="14"/>
      <x:c r="K191" s="14"/>
      <x:c r="L191" s="14"/>
      <x:c r="M191" s="14"/>
      <x:c r="N191" s="14"/>
      <x:c r="O191" s="14"/>
      <x:c r="P191" s="26" t="str">
        <x:f>IF(A191="","",IF(COUNTIF($A$6:$A$205,A191)&lt;&gt;1,"Duplicate Decision ID",IF(COUNTIF(Scope!$A$6:$A$205,B191)&lt;&gt;1,"Check Review ID",IF(OR(C191="",D191="",F191="",G191="",H191="",N191=""),"Complete decision fields",IF(AND(C191="Recorded",OR(E191="",I191="",K191="")),"Complete recorded basis","Structure only: checked")))))</x:f>
      </x:c>
    </x:row>
    <x:row r="192" ht="48" customHeight="1">
      <x:c r="A192" s="14"/>
      <x:c r="B192" s="14"/>
      <x:c r="C192" s="14"/>
      <x:c r="D192" s="14"/>
      <x:c r="E192" s="14"/>
      <x:c r="F192" s="14"/>
      <x:c r="G192" s="14"/>
      <x:c r="H192" s="14"/>
      <x:c r="I192" s="14"/>
      <x:c r="J192" s="14"/>
      <x:c r="K192" s="14"/>
      <x:c r="L192" s="14"/>
      <x:c r="M192" s="14"/>
      <x:c r="N192" s="14"/>
      <x:c r="O192" s="14"/>
      <x:c r="P192" s="26" t="str">
        <x:f>IF(A192="","",IF(COUNTIF($A$6:$A$205,A192)&lt;&gt;1,"Duplicate Decision ID",IF(COUNTIF(Scope!$A$6:$A$205,B192)&lt;&gt;1,"Check Review ID",IF(OR(C192="",D192="",F192="",G192="",H192="",N192=""),"Complete decision fields",IF(AND(C192="Recorded",OR(E192="",I192="",K192="")),"Complete recorded basis","Structure only: checked")))))</x:f>
      </x:c>
    </x:row>
    <x:row r="193" ht="48" customHeight="1">
      <x:c r="A193" s="14"/>
      <x:c r="B193" s="14"/>
      <x:c r="C193" s="14"/>
      <x:c r="D193" s="14"/>
      <x:c r="E193" s="14"/>
      <x:c r="F193" s="14"/>
      <x:c r="G193" s="14"/>
      <x:c r="H193" s="14"/>
      <x:c r="I193" s="14"/>
      <x:c r="J193" s="14"/>
      <x:c r="K193" s="14"/>
      <x:c r="L193" s="14"/>
      <x:c r="M193" s="14"/>
      <x:c r="N193" s="14"/>
      <x:c r="O193" s="14"/>
      <x:c r="P193" s="26" t="str">
        <x:f>IF(A193="","",IF(COUNTIF($A$6:$A$205,A193)&lt;&gt;1,"Duplicate Decision ID",IF(COUNTIF(Scope!$A$6:$A$205,B193)&lt;&gt;1,"Check Review ID",IF(OR(C193="",D193="",F193="",G193="",H193="",N193=""),"Complete decision fields",IF(AND(C193="Recorded",OR(E193="",I193="",K193="")),"Complete recorded basis","Structure only: checked")))))</x:f>
      </x:c>
    </x:row>
    <x:row r="194" ht="48" customHeight="1">
      <x:c r="A194" s="14"/>
      <x:c r="B194" s="14"/>
      <x:c r="C194" s="14"/>
      <x:c r="D194" s="14"/>
      <x:c r="E194" s="14"/>
      <x:c r="F194" s="14"/>
      <x:c r="G194" s="14"/>
      <x:c r="H194" s="14"/>
      <x:c r="I194" s="14"/>
      <x:c r="J194" s="14"/>
      <x:c r="K194" s="14"/>
      <x:c r="L194" s="14"/>
      <x:c r="M194" s="14"/>
      <x:c r="N194" s="14"/>
      <x:c r="O194" s="14"/>
      <x:c r="P194" s="26" t="str">
        <x:f>IF(A194="","",IF(COUNTIF($A$6:$A$205,A194)&lt;&gt;1,"Duplicate Decision ID",IF(COUNTIF(Scope!$A$6:$A$205,B194)&lt;&gt;1,"Check Review ID",IF(OR(C194="",D194="",F194="",G194="",H194="",N194=""),"Complete decision fields",IF(AND(C194="Recorded",OR(E194="",I194="",K194="")),"Complete recorded basis","Structure only: checked")))))</x:f>
      </x:c>
    </x:row>
    <x:row r="195" ht="48" customHeight="1">
      <x:c r="A195" s="14"/>
      <x:c r="B195" s="14"/>
      <x:c r="C195" s="14"/>
      <x:c r="D195" s="14"/>
      <x:c r="E195" s="14"/>
      <x:c r="F195" s="14"/>
      <x:c r="G195" s="14"/>
      <x:c r="H195" s="14"/>
      <x:c r="I195" s="14"/>
      <x:c r="J195" s="14"/>
      <x:c r="K195" s="14"/>
      <x:c r="L195" s="14"/>
      <x:c r="M195" s="14"/>
      <x:c r="N195" s="14"/>
      <x:c r="O195" s="14"/>
      <x:c r="P195" s="26" t="str">
        <x:f>IF(A195="","",IF(COUNTIF($A$6:$A$205,A195)&lt;&gt;1,"Duplicate Decision ID",IF(COUNTIF(Scope!$A$6:$A$205,B195)&lt;&gt;1,"Check Review ID",IF(OR(C195="",D195="",F195="",G195="",H195="",N195=""),"Complete decision fields",IF(AND(C195="Recorded",OR(E195="",I195="",K195="")),"Complete recorded basis","Structure only: checked")))))</x:f>
      </x:c>
    </x:row>
    <x:row r="196" ht="48" customHeight="1">
      <x:c r="A196" s="14"/>
      <x:c r="B196" s="14"/>
      <x:c r="C196" s="14"/>
      <x:c r="D196" s="14"/>
      <x:c r="E196" s="14"/>
      <x:c r="F196" s="14"/>
      <x:c r="G196" s="14"/>
      <x:c r="H196" s="14"/>
      <x:c r="I196" s="14"/>
      <x:c r="J196" s="14"/>
      <x:c r="K196" s="14"/>
      <x:c r="L196" s="14"/>
      <x:c r="M196" s="14"/>
      <x:c r="N196" s="14"/>
      <x:c r="O196" s="14"/>
      <x:c r="P196" s="26" t="str">
        <x:f>IF(A196="","",IF(COUNTIF($A$6:$A$205,A196)&lt;&gt;1,"Duplicate Decision ID",IF(COUNTIF(Scope!$A$6:$A$205,B196)&lt;&gt;1,"Check Review ID",IF(OR(C196="",D196="",F196="",G196="",H196="",N196=""),"Complete decision fields",IF(AND(C196="Recorded",OR(E196="",I196="",K196="")),"Complete recorded basis","Structure only: checked")))))</x:f>
      </x:c>
    </x:row>
    <x:row r="197" ht="48" customHeight="1">
      <x:c r="A197" s="14"/>
      <x:c r="B197" s="14"/>
      <x:c r="C197" s="14"/>
      <x:c r="D197" s="14"/>
      <x:c r="E197" s="14"/>
      <x:c r="F197" s="14"/>
      <x:c r="G197" s="14"/>
      <x:c r="H197" s="14"/>
      <x:c r="I197" s="14"/>
      <x:c r="J197" s="14"/>
      <x:c r="K197" s="14"/>
      <x:c r="L197" s="14"/>
      <x:c r="M197" s="14"/>
      <x:c r="N197" s="14"/>
      <x:c r="O197" s="14"/>
      <x:c r="P197" s="26" t="str">
        <x:f>IF(A197="","",IF(COUNTIF($A$6:$A$205,A197)&lt;&gt;1,"Duplicate Decision ID",IF(COUNTIF(Scope!$A$6:$A$205,B197)&lt;&gt;1,"Check Review ID",IF(OR(C197="",D197="",F197="",G197="",H197="",N197=""),"Complete decision fields",IF(AND(C197="Recorded",OR(E197="",I197="",K197="")),"Complete recorded basis","Structure only: checked")))))</x:f>
      </x:c>
    </x:row>
    <x:row r="198" ht="48" customHeight="1">
      <x:c r="A198" s="14"/>
      <x:c r="B198" s="14"/>
      <x:c r="C198" s="14"/>
      <x:c r="D198" s="14"/>
      <x:c r="E198" s="14"/>
      <x:c r="F198" s="14"/>
      <x:c r="G198" s="14"/>
      <x:c r="H198" s="14"/>
      <x:c r="I198" s="14"/>
      <x:c r="J198" s="14"/>
      <x:c r="K198" s="14"/>
      <x:c r="L198" s="14"/>
      <x:c r="M198" s="14"/>
      <x:c r="N198" s="14"/>
      <x:c r="O198" s="14"/>
      <x:c r="P198" s="26" t="str">
        <x:f>IF(A198="","",IF(COUNTIF($A$6:$A$205,A198)&lt;&gt;1,"Duplicate Decision ID",IF(COUNTIF(Scope!$A$6:$A$205,B198)&lt;&gt;1,"Check Review ID",IF(OR(C198="",D198="",F198="",G198="",H198="",N198=""),"Complete decision fields",IF(AND(C198="Recorded",OR(E198="",I198="",K198="")),"Complete recorded basis","Structure only: checked")))))</x:f>
      </x:c>
    </x:row>
    <x:row r="199" ht="48" customHeight="1">
      <x:c r="A199" s="14"/>
      <x:c r="B199" s="14"/>
      <x:c r="C199" s="14"/>
      <x:c r="D199" s="14"/>
      <x:c r="E199" s="14"/>
      <x:c r="F199" s="14"/>
      <x:c r="G199" s="14"/>
      <x:c r="H199" s="14"/>
      <x:c r="I199" s="14"/>
      <x:c r="J199" s="14"/>
      <x:c r="K199" s="14"/>
      <x:c r="L199" s="14"/>
      <x:c r="M199" s="14"/>
      <x:c r="N199" s="14"/>
      <x:c r="O199" s="14"/>
      <x:c r="P199" s="26" t="str">
        <x:f>IF(A199="","",IF(COUNTIF($A$6:$A$205,A199)&lt;&gt;1,"Duplicate Decision ID",IF(COUNTIF(Scope!$A$6:$A$205,B199)&lt;&gt;1,"Check Review ID",IF(OR(C199="",D199="",F199="",G199="",H199="",N199=""),"Complete decision fields",IF(AND(C199="Recorded",OR(E199="",I199="",K199="")),"Complete recorded basis","Structure only: checked")))))</x:f>
      </x:c>
    </x:row>
    <x:row r="200" ht="48" customHeight="1">
      <x:c r="A200" s="14"/>
      <x:c r="B200" s="14"/>
      <x:c r="C200" s="14"/>
      <x:c r="D200" s="14"/>
      <x:c r="E200" s="14"/>
      <x:c r="F200" s="14"/>
      <x:c r="G200" s="14"/>
      <x:c r="H200" s="14"/>
      <x:c r="I200" s="14"/>
      <x:c r="J200" s="14"/>
      <x:c r="K200" s="14"/>
      <x:c r="L200" s="14"/>
      <x:c r="M200" s="14"/>
      <x:c r="N200" s="14"/>
      <x:c r="O200" s="14"/>
      <x:c r="P200" s="26" t="str">
        <x:f>IF(A200="","",IF(COUNTIF($A$6:$A$205,A200)&lt;&gt;1,"Duplicate Decision ID",IF(COUNTIF(Scope!$A$6:$A$205,B200)&lt;&gt;1,"Check Review ID",IF(OR(C200="",D200="",F200="",G200="",H200="",N200=""),"Complete decision fields",IF(AND(C200="Recorded",OR(E200="",I200="",K200="")),"Complete recorded basis","Structure only: checked")))))</x:f>
      </x:c>
    </x:row>
    <x:row r="201" ht="48" customHeight="1">
      <x:c r="A201" s="14"/>
      <x:c r="B201" s="14"/>
      <x:c r="C201" s="14"/>
      <x:c r="D201" s="14"/>
      <x:c r="E201" s="14"/>
      <x:c r="F201" s="14"/>
      <x:c r="G201" s="14"/>
      <x:c r="H201" s="14"/>
      <x:c r="I201" s="14"/>
      <x:c r="J201" s="14"/>
      <x:c r="K201" s="14"/>
      <x:c r="L201" s="14"/>
      <x:c r="M201" s="14"/>
      <x:c r="N201" s="14"/>
      <x:c r="O201" s="14"/>
      <x:c r="P201" s="26" t="str">
        <x:f>IF(A201="","",IF(COUNTIF($A$6:$A$205,A201)&lt;&gt;1,"Duplicate Decision ID",IF(COUNTIF(Scope!$A$6:$A$205,B201)&lt;&gt;1,"Check Review ID",IF(OR(C201="",D201="",F201="",G201="",H201="",N201=""),"Complete decision fields",IF(AND(C201="Recorded",OR(E201="",I201="",K201="")),"Complete recorded basis","Structure only: checked")))))</x:f>
      </x:c>
    </x:row>
    <x:row r="202" ht="48" customHeight="1">
      <x:c r="A202" s="14"/>
      <x:c r="B202" s="14"/>
      <x:c r="C202" s="14"/>
      <x:c r="D202" s="14"/>
      <x:c r="E202" s="14"/>
      <x:c r="F202" s="14"/>
      <x:c r="G202" s="14"/>
      <x:c r="H202" s="14"/>
      <x:c r="I202" s="14"/>
      <x:c r="J202" s="14"/>
      <x:c r="K202" s="14"/>
      <x:c r="L202" s="14"/>
      <x:c r="M202" s="14"/>
      <x:c r="N202" s="14"/>
      <x:c r="O202" s="14"/>
      <x:c r="P202" s="26" t="str">
        <x:f>IF(A202="","",IF(COUNTIF($A$6:$A$205,A202)&lt;&gt;1,"Duplicate Decision ID",IF(COUNTIF(Scope!$A$6:$A$205,B202)&lt;&gt;1,"Check Review ID",IF(OR(C202="",D202="",F202="",G202="",H202="",N202=""),"Complete decision fields",IF(AND(C202="Recorded",OR(E202="",I202="",K202="")),"Complete recorded basis","Structure only: checked")))))</x:f>
      </x:c>
    </x:row>
    <x:row r="203" ht="48" customHeight="1">
      <x:c r="A203" s="14"/>
      <x:c r="B203" s="14"/>
      <x:c r="C203" s="14"/>
      <x:c r="D203" s="14"/>
      <x:c r="E203" s="14"/>
      <x:c r="F203" s="14"/>
      <x:c r="G203" s="14"/>
      <x:c r="H203" s="14"/>
      <x:c r="I203" s="14"/>
      <x:c r="J203" s="14"/>
      <x:c r="K203" s="14"/>
      <x:c r="L203" s="14"/>
      <x:c r="M203" s="14"/>
      <x:c r="N203" s="14"/>
      <x:c r="O203" s="14"/>
      <x:c r="P203" s="26" t="str">
        <x:f>IF(A203="","",IF(COUNTIF($A$6:$A$205,A203)&lt;&gt;1,"Duplicate Decision ID",IF(COUNTIF(Scope!$A$6:$A$205,B203)&lt;&gt;1,"Check Review ID",IF(OR(C203="",D203="",F203="",G203="",H203="",N203=""),"Complete decision fields",IF(AND(C203="Recorded",OR(E203="",I203="",K203="")),"Complete recorded basis","Structure only: checked")))))</x:f>
      </x:c>
    </x:row>
    <x:row r="204" ht="48" customHeight="1">
      <x:c r="A204" s="14"/>
      <x:c r="B204" s="14"/>
      <x:c r="C204" s="14"/>
      <x:c r="D204" s="14"/>
      <x:c r="E204" s="14"/>
      <x:c r="F204" s="14"/>
      <x:c r="G204" s="14"/>
      <x:c r="H204" s="14"/>
      <x:c r="I204" s="14"/>
      <x:c r="J204" s="14"/>
      <x:c r="K204" s="14"/>
      <x:c r="L204" s="14"/>
      <x:c r="M204" s="14"/>
      <x:c r="N204" s="14"/>
      <x:c r="O204" s="14"/>
      <x:c r="P204" s="26" t="str">
        <x:f>IF(A204="","",IF(COUNTIF($A$6:$A$205,A204)&lt;&gt;1,"Duplicate Decision ID",IF(COUNTIF(Scope!$A$6:$A$205,B204)&lt;&gt;1,"Check Review ID",IF(OR(C204="",D204="",F204="",G204="",H204="",N204=""),"Complete decision fields",IF(AND(C204="Recorded",OR(E204="",I204="",K204="")),"Complete recorded basis","Structure only: checked")))))</x:f>
      </x:c>
    </x:row>
    <x:row r="205" ht="48" customHeight="1">
      <x:c r="A205" s="14"/>
      <x:c r="B205" s="14"/>
      <x:c r="C205" s="14"/>
      <x:c r="D205" s="14"/>
      <x:c r="E205" s="14"/>
      <x:c r="F205" s="14"/>
      <x:c r="G205" s="14"/>
      <x:c r="H205" s="14"/>
      <x:c r="I205" s="14"/>
      <x:c r="J205" s="14"/>
      <x:c r="K205" s="14"/>
      <x:c r="L205" s="14"/>
      <x:c r="M205" s="14"/>
      <x:c r="N205" s="14"/>
      <x:c r="O205" s="14"/>
      <x:c r="P205" s="26" t="str">
        <x:f>IF(A205="","",IF(COUNTIF($A$6:$A$205,A205)&lt;&gt;1,"Duplicate Decision ID",IF(COUNTIF(Scope!$A$6:$A$205,B205)&lt;&gt;1,"Check Review ID",IF(OR(C205="",D205="",F205="",G205="",H205="",N205=""),"Complete decision fields",IF(AND(C205="Recorded",OR(E205="",I205="",K205="")),"Complete recorded basis","Structure only: checked")))))</x:f>
      </x:c>
    </x:row>
  </x:sheetData>
  <x:mergeCells>
    <x:mergeCell ref="A1:P1"/>
    <x:mergeCell ref="A2:P2"/>
    <x:mergeCell ref="A3:P3"/>
  </x:mergeCells>
  <x:dataValidations count="1">
    <x:dataValidation type="list" sqref="C6:C205">
      <x:formula1>"Recorded,Pending,Contested,Superseded"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843d1b5596a44f4"/>
  </x:tableParts>
</x:worksheet>
</file>

<file path=xl/worksheets/sheet10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24" hidden="0" customWidth="1"/>
    <x:col min="5" max="5" width="34" hidden="0" customWidth="1"/>
    <x:col min="6" max="6" width="34" hidden="0" customWidth="1"/>
    <x:col min="7" max="7" width="34" hidden="0" customWidth="1"/>
    <x:col min="8" max="8" width="34" hidden="0" customWidth="1"/>
    <x:col min="9" max="9" width="34" hidden="0" customWidth="1"/>
    <x:col min="10" max="10" width="34" hidden="0" customWidth="1"/>
    <x:col min="11" max="11" width="34" hidden="0" customWidth="1"/>
    <x:col min="12" max="12" width="34" hidden="0" customWidth="1"/>
    <x:col min="13" max="13" width="34" hidden="0" customWidth="1"/>
    <x:col min="14" max="14" width="34" hidden="0" customWidth="1"/>
  </x:cols>
  <x:sheetData>
    <x:row r="1" ht="32" customHeight="1">
      <x:c r="A1" s="12" t="str">
        <x:v>Change</x:v>
      </x:c>
      <x:c r="B1" s="12"/>
      <x:c r="C1" s="12"/>
      <x:c r="D1" s="12"/>
      <x:c r="E1" s="12"/>
      <x:c r="F1" s="12"/>
      <x:c r="G1" s="12"/>
      <x:c r="H1" s="12"/>
      <x:c r="I1" s="12"/>
      <x:c r="J1" s="12"/>
      <x:c r="K1" s="12"/>
      <x:c r="L1" s="12"/>
      <x:c r="M1" s="12"/>
      <x:c r="N1" s="12"/>
    </x:row>
    <x:row r="2" ht="28" customHeight="1">
      <x:c r="A2" s="13" t="str">
        <x:v>Maja Kurek, AIGP, CIPM, CIPP/E · Synthetic worked examples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  <x:c r="L2" s="13"/>
      <x:c r="M2" s="13"/>
      <x:c r="N2" s="13"/>
    </x:row>
    <x:row r="3" ht="30" customHeight="1">
      <x:c r="A3" s="14" t="str">
        <x:v>Standing conditions and handover, not a new corrective-action system. Keep assignment, acceptance and capability separate; link existing follow-up records.</x:v>
      </x:c>
      <x:c r="B3" s="14"/>
      <x:c r="C3" s="14"/>
      <x:c r="D3" s="14"/>
      <x:c r="E3" s="14"/>
      <x:c r="F3" s="14"/>
      <x:c r="G3" s="14"/>
      <x:c r="H3" s="14"/>
      <x:c r="I3" s="14"/>
      <x:c r="J3" s="14"/>
      <x:c r="K3" s="14"/>
      <x:c r="L3" s="14"/>
      <x:c r="M3" s="14"/>
      <x:c r="N3" s="14"/>
    </x:row>
    <x:row r="4">
      <x:c r="A4" s="15"/>
      <x:c r="B4" s="15"/>
      <x:c r="C4" s="15"/>
      <x:c r="D4" s="15"/>
      <x:c r="E4" s="15"/>
      <x:c r="F4" s="15"/>
      <x:c r="G4" s="15"/>
      <x:c r="H4" s="15"/>
      <x:c r="I4" s="15"/>
      <x:c r="J4" s="15"/>
      <x:c r="K4" s="15"/>
      <x:c r="L4" s="15"/>
      <x:c r="M4" s="15"/>
      <x:c r="N4" s="15"/>
    </x:row>
    <x:row r="5" ht="45" customHeight="1">
      <x:c r="A5" s="22" t="str">
        <x:v>Condition ID</x:v>
      </x:c>
      <x:c r="B5" s="22" t="str">
        <x:v>Review ID</x:v>
      </x:c>
      <x:c r="C5" s="22" t="str">
        <x:v>Decision ID</x:v>
      </x:c>
      <x:c r="D5" s="22" t="str">
        <x:v>Claim IDs</x:v>
      </x:c>
      <x:c r="E5" s="22" t="str">
        <x:v>Material condition / open concern</x:v>
      </x:c>
      <x:c r="F5" s="22" t="str">
        <x:v>Detection owner and source</x:v>
      </x:c>
      <x:c r="G5" s="22" t="str">
        <x:v>Response route / decision authority</x:v>
      </x:c>
      <x:c r="H5" s="22" t="str">
        <x:v>Interim position and authority</x:v>
      </x:c>
      <x:c r="I5" s="22" t="str">
        <x:v>Review / expiry / original clock</x:v>
      </x:c>
      <x:c r="J5" s="22" t="str">
        <x:v>Assignment</x:v>
      </x:c>
      <x:c r="K5" s="22" t="str">
        <x:v>Acceptance</x:v>
      </x:c>
      <x:c r="L5" s="22" t="str">
        <x:v>Capability to take over</x:v>
      </x:c>
      <x:c r="M5" s="22" t="str">
        <x:v>Next action / existing record</x:v>
      </x:c>
      <x:c r="N5" s="22" t="str">
        <x:v>Status / last checked</x:v>
      </x:c>
    </x:row>
    <x:row r="6" ht="98" customHeight="1">
      <x:c r="A6" s="14" t="str">
        <x:v>A-H1</x:v>
      </x:c>
      <x:c r="B6" s="14" t="str">
        <x:v>A-R1</x:v>
      </x:c>
      <x:c r="C6" s="14" t="str">
        <x:v>A-D1</x:v>
      </x:c>
      <x:c r="D6" s="14" t="str">
        <x:v>A-C2;A-C3;A-C7</x:v>
      </x:c>
      <x:c r="E6" s="14" t="str">
        <x:v>Q7-r restrictions and approved input scope remain in effect.</x:v>
      </x:c>
      <x:c r="F6" s="14" t="str">
        <x:v>Integration operator checks configuration/change notices and receives staff anomaly reports.</x:v>
      </x:c>
      <x:c r="G6" s="14" t="str">
        <x:v>Notify sales owner and governance lead; director decides scope; privacy lead advises on data changes.</x:v>
      </x:c>
      <x:c r="H6" s="14" t="str">
        <x:v>Keep nonstandard and free-text paths disabled until authorised and appropriately evidenced replacement; operator can contain urgent exposure under existing mandate.</x:v>
      </x:c>
      <x:c r="I6" s="14" t="str">
        <x:v>Day 3 review; urgent reports immediately through staffed service route.</x:v>
      </x:c>
      <x:c r="J6" s="14" t="str">
        <x:v>Operator assigned change monitoring.</x:v>
      </x:c>
      <x:c r="K6" s="14" t="str">
        <x:v>Operator accepts for staffed window; duty cover named by service owner.</x:v>
      </x:c>
      <x:c r="L6" s="14" t="str">
        <x:v>Scoped permissions and A-T2 check recorded; no broad claim beyond checked paths.</x:v>
      </x:c>
      <x:c r="M6" s="14" t="str">
        <x:v>Existing CR-A; affected-period inquiry remains separate.</x:v>
      </x:c>
      <x:c r="N6" s="14" t="str">
        <x:v>Active at synthetic Day 1.</x:v>
      </x:c>
    </x:row>
    <x:row r="7" ht="84" customHeight="1">
      <x:c r="A7" s="14" t="str">
        <x:v>A-H2</x:v>
      </x:c>
      <x:c r="B7" s="14" t="str">
        <x:v>A-R1</x:v>
      </x:c>
      <x:c r="C7" s="14" t="str">
        <x:v>A-D2</x:v>
      </x:c>
      <x:c r="D7" s="14" t="str">
        <x:v>A-C4;A-C5;A-C6</x:v>
      </x:c>
      <x:c r="E7" s="14" t="str">
        <x:v>Specialist demand, actual extra coverage and transferred-duty impact.</x:v>
      </x:c>
      <x:c r="F7" s="14" t="str">
        <x:v>Specialist owner receives schedules, absence notices and revised task requirements from all three owners.</x:v>
      </x:c>
      <x:c r="G7" s="14" t="str">
        <x:v>Return material change to director and affected process owners.</x:v>
      </x:c>
      <x:c r="H7" s="14" t="str">
        <x:v>A-D1 continues; proposed WP2 creates no permission. Escalate threatened customer deadlines rather than silently replace approval with sampling.</x:v>
      </x:c>
      <x:c r="I7" s="14" t="str">
        <x:v>Day 3; each pending client deadline remains its original time.</x:v>
      </x:c>
      <x:c r="J7" s="14" t="str">
        <x:v>Proposed new specialist assignment in WP2.</x:v>
      </x:c>
      <x:c r="K7" s="14" t="str">
        <x:v>Acceptance not established.</x:v>
      </x:c>
      <x:c r="L7" s="14" t="str">
        <x:v>Skill, access and protected availability not established.</x:v>
      </x:c>
      <x:c r="M7" s="14" t="str">
        <x:v>WP2 capability check and displaced-duty confirmation under CR-A.</x:v>
      </x:c>
      <x:c r="N7" s="14" t="str">
        <x:v>Pending at synthetic Day 1.</x:v>
      </x:c>
    </x:row>
    <x:row r="8" ht="84" customHeight="1">
      <x:c r="A8" s="14" t="str">
        <x:v>B-H1</x:v>
      </x:c>
      <x:c r="B8" s="14" t="str">
        <x:v>B-R1</x:v>
      </x:c>
      <x:c r="C8" s="14" t="str">
        <x:v>B-D1</x:v>
      </x:c>
      <x:c r="D8" s="14" t="str">
        <x:v>B-C1;B-C4;B-C7;B-C8</x:v>
      </x:c>
      <x:c r="E8" s="14" t="str">
        <x:v>Q-B1 remains open beyond corrected cases; M5 applicability unestablished.</x:v>
      </x:c>
      <x:c r="F8" s="14" t="str">
        <x:v>Quality owner receives provider release note, operator configuration history and new case reports.</x:v>
      </x:c>
      <x:c r="G8" s="14" t="str">
        <x:v>Quality owner seeks technical evidence; director decides changed operating scope. Supplier reports acceptance limits.</x:v>
      </x:c>
      <x:c r="H8" s="14" t="str">
        <x:v>Retained owner handles concern; incoming supplier handles only accepted routine scope; restrictions remain pending evidence.</x:v>
      </x:c>
      <x:c r="I8" s="14" t="str">
        <x:v>Day 3 review; M5 release is an event, not automatic resolution.</x:v>
      </x:c>
      <x:c r="J8" s="14" t="str">
        <x:v>Routine queue assigned to supplier; Q-B1 assigned to retained quality owner.</x:v>
      </x:c>
      <x:c r="K8" s="14" t="str">
        <x:v>Supplier explicitly accepts routine scope only; quality owner accepts concern.</x:v>
      </x:c>
      <x:c r="L8" s="14" t="str">
        <x:v>Ordinary protected-view test supports limited task; Q-B1 requires retained access and technical route.</x:v>
      </x:c>
      <x:c r="M8" s="14" t="str">
        <x:v>Existing Q-B1 and TR-B; document any resolution and its reason.</x:v>
      </x:c>
      <x:c r="N8" s="14" t="str">
        <x:v>Active, synthetic Day 1.</x:v>
      </x:c>
    </x:row>
    <x:row r="9" ht="74" customHeight="1">
      <x:c r="A9" s="14" t="str">
        <x:v>B-H2</x:v>
      </x:c>
      <x:c r="B9" s="14" t="str">
        <x:v>B-R1</x:v>
      </x:c>
      <x:c r="C9" s="14" t="str">
        <x:v>B-D1</x:v>
      </x:c>
      <x:c r="D9" s="14" t="str">
        <x:v>B-C6</x:v>
      </x:c>
      <x:c r="E9" s="14" t="str">
        <x:v>Urgent request must keep useful intervention clock and staffed route during transfer.</x:v>
      </x:c>
      <x:c r="F9" s="14" t="str">
        <x:v>Service owner receives urgent-item flag and checks original slot time from service system.</x:v>
      </x:c>
      <x:c r="G9" s="14" t="str">
        <x:v>Direct staffed service desk under U2 authority; escalate unavailable cover to service owner.</x:v>
      </x:c>
      <x:c r="H9" s="14" t="str">
        <x:v>Do not wait for routine supplier handover; preserve option only within authorised limits and consider other requesters.</x:v>
      </x:c>
      <x:c r="I9" s="14" t="str">
        <x:v>Original Day 1 12:00 Europe/Zagreb; U2-R completed at 11:40. Future cases retain their own original clock.</x:v>
      </x:c>
      <x:c r="J9" s="14" t="str">
        <x:v>Urgent item assigned to service owner at transfer.</x:v>
      </x:c>
      <x:c r="K9" s="14" t="str">
        <x:v>Service owner accepts, separate from queue receipt.</x:v>
      </x:c>
      <x:c r="L9" s="14" t="str">
        <x:v>Desk route effective for U2-R per B-E6; future cover not thereby guaranteed.</x:v>
      </x:c>
      <x:c r="M9" s="14" t="str">
        <x:v>U2-R completed; standing cover checked in service record.</x:v>
      </x:c>
      <x:c r="N9" s="14" t="str">
        <x:v>Case complete, standing condition ongoing.</x:v>
      </x:c>
    </x:row>
    <x:row r="10" ht="48" customHeight="1">
      <x:c r="A10" s="14"/>
      <x:c r="B10" s="14"/>
      <x:c r="C10" s="14"/>
      <x:c r="D10" s="14"/>
      <x:c r="E10" s="14"/>
      <x:c r="F10" s="14"/>
      <x:c r="G10" s="14"/>
      <x:c r="H10" s="14"/>
      <x:c r="I10" s="14"/>
      <x:c r="J10" s="14"/>
      <x:c r="K10" s="14"/>
      <x:c r="L10" s="14"/>
      <x:c r="M10" s="14"/>
      <x:c r="N10" s="14"/>
    </x:row>
    <x:row r="11" ht="48" customHeight="1">
      <x:c r="A11" s="14"/>
      <x:c r="B11" s="14"/>
      <x:c r="C11" s="14"/>
      <x:c r="D11" s="14"/>
      <x:c r="E11" s="14"/>
      <x:c r="F11" s="14"/>
      <x:c r="G11" s="14"/>
      <x:c r="H11" s="14"/>
      <x:c r="I11" s="14"/>
      <x:c r="J11" s="14"/>
      <x:c r="K11" s="14"/>
      <x:c r="L11" s="14"/>
      <x:c r="M11" s="14"/>
      <x:c r="N11" s="14"/>
    </x:row>
    <x:row r="12" ht="48" customHeight="1">
      <x:c r="A12" s="14"/>
      <x:c r="B12" s="14"/>
      <x:c r="C12" s="14"/>
      <x:c r="D12" s="14"/>
      <x:c r="E12" s="14"/>
      <x:c r="F12" s="14"/>
      <x:c r="G12" s="14"/>
      <x:c r="H12" s="14"/>
      <x:c r="I12" s="14"/>
      <x:c r="J12" s="14"/>
      <x:c r="K12" s="14"/>
      <x:c r="L12" s="14"/>
      <x:c r="M12" s="14"/>
      <x:c r="N12" s="14"/>
    </x:row>
    <x:row r="13" ht="48" customHeight="1">
      <x:c r="A13" s="14"/>
      <x:c r="B13" s="14"/>
      <x:c r="C13" s="14"/>
      <x:c r="D13" s="14"/>
      <x:c r="E13" s="14"/>
      <x:c r="F13" s="14"/>
      <x:c r="G13" s="14"/>
      <x:c r="H13" s="14"/>
      <x:c r="I13" s="14"/>
      <x:c r="J13" s="14"/>
      <x:c r="K13" s="14"/>
      <x:c r="L13" s="14"/>
      <x:c r="M13" s="14"/>
      <x:c r="N13" s="14"/>
    </x:row>
    <x:row r="14" ht="48" customHeight="1">
      <x:c r="A14" s="14"/>
      <x:c r="B14" s="14"/>
      <x:c r="C14" s="14"/>
      <x:c r="D14" s="14"/>
      <x:c r="E14" s="14"/>
      <x:c r="F14" s="14"/>
      <x:c r="G14" s="14"/>
      <x:c r="H14" s="14"/>
      <x:c r="I14" s="14"/>
      <x:c r="J14" s="14"/>
      <x:c r="K14" s="14"/>
      <x:c r="L14" s="14"/>
      <x:c r="M14" s="14"/>
      <x:c r="N14" s="14"/>
    </x:row>
    <x:row r="15" ht="48" customHeight="1">
      <x:c r="A15" s="14"/>
      <x:c r="B15" s="14"/>
      <x:c r="C15" s="14"/>
      <x:c r="D15" s="14"/>
      <x:c r="E15" s="14"/>
      <x:c r="F15" s="14"/>
      <x:c r="G15" s="14"/>
      <x:c r="H15" s="14"/>
      <x:c r="I15" s="14"/>
      <x:c r="J15" s="14"/>
      <x:c r="K15" s="14"/>
      <x:c r="L15" s="14"/>
      <x:c r="M15" s="14"/>
      <x:c r="N15" s="14"/>
    </x:row>
    <x:row r="16" ht="48" customHeight="1">
      <x:c r="A16" s="14"/>
      <x:c r="B16" s="14"/>
      <x:c r="C16" s="14"/>
      <x:c r="D16" s="14"/>
      <x:c r="E16" s="14"/>
      <x:c r="F16" s="14"/>
      <x:c r="G16" s="14"/>
      <x:c r="H16" s="14"/>
      <x:c r="I16" s="14"/>
      <x:c r="J16" s="14"/>
      <x:c r="K16" s="14"/>
      <x:c r="L16" s="14"/>
      <x:c r="M16" s="14"/>
      <x:c r="N16" s="14"/>
    </x:row>
    <x:row r="17" ht="48" customHeight="1">
      <x:c r="A17" s="14"/>
      <x:c r="B17" s="14"/>
      <x:c r="C17" s="14"/>
      <x:c r="D17" s="14"/>
      <x:c r="E17" s="14"/>
      <x:c r="F17" s="14"/>
      <x:c r="G17" s="14"/>
      <x:c r="H17" s="14"/>
      <x:c r="I17" s="14"/>
      <x:c r="J17" s="14"/>
      <x:c r="K17" s="14"/>
      <x:c r="L17" s="14"/>
      <x:c r="M17" s="14"/>
      <x:c r="N17" s="14"/>
    </x:row>
    <x:row r="18" ht="48" customHeight="1">
      <x:c r="A18" s="14"/>
      <x:c r="B18" s="14"/>
      <x:c r="C18" s="14"/>
      <x:c r="D18" s="14"/>
      <x:c r="E18" s="14"/>
      <x:c r="F18" s="14"/>
      <x:c r="G18" s="14"/>
      <x:c r="H18" s="14"/>
      <x:c r="I18" s="14"/>
      <x:c r="J18" s="14"/>
      <x:c r="K18" s="14"/>
      <x:c r="L18" s="14"/>
      <x:c r="M18" s="14"/>
      <x:c r="N18" s="14"/>
    </x:row>
    <x:row r="19" ht="48" customHeight="1">
      <x:c r="A19" s="14"/>
      <x:c r="B19" s="14"/>
      <x:c r="C19" s="14"/>
      <x:c r="D19" s="14"/>
      <x:c r="E19" s="14"/>
      <x:c r="F19" s="14"/>
      <x:c r="G19" s="14"/>
      <x:c r="H19" s="14"/>
      <x:c r="I19" s="14"/>
      <x:c r="J19" s="14"/>
      <x:c r="K19" s="14"/>
      <x:c r="L19" s="14"/>
      <x:c r="M19" s="14"/>
      <x:c r="N19" s="14"/>
    </x:row>
    <x:row r="20" ht="48" customHeight="1">
      <x:c r="A20" s="14"/>
      <x:c r="B20" s="14"/>
      <x:c r="C20" s="14"/>
      <x:c r="D20" s="14"/>
      <x:c r="E20" s="14"/>
      <x:c r="F20" s="14"/>
      <x:c r="G20" s="14"/>
      <x:c r="H20" s="14"/>
      <x:c r="I20" s="14"/>
      <x:c r="J20" s="14"/>
      <x:c r="K20" s="14"/>
      <x:c r="L20" s="14"/>
      <x:c r="M20" s="14"/>
      <x:c r="N20" s="14"/>
    </x:row>
    <x:row r="21" ht="48" customHeight="1">
      <x:c r="A21" s="14"/>
      <x:c r="B21" s="14"/>
      <x:c r="C21" s="14"/>
      <x:c r="D21" s="14"/>
      <x:c r="E21" s="14"/>
      <x:c r="F21" s="14"/>
      <x:c r="G21" s="14"/>
      <x:c r="H21" s="14"/>
      <x:c r="I21" s="14"/>
      <x:c r="J21" s="14"/>
      <x:c r="K21" s="14"/>
      <x:c r="L21" s="14"/>
      <x:c r="M21" s="14"/>
      <x:c r="N21" s="14"/>
    </x:row>
    <x:row r="22" ht="48" customHeight="1">
      <x:c r="A22" s="14"/>
      <x:c r="B22" s="14"/>
      <x:c r="C22" s="14"/>
      <x:c r="D22" s="14"/>
      <x:c r="E22" s="14"/>
      <x:c r="F22" s="14"/>
      <x:c r="G22" s="14"/>
      <x:c r="H22" s="14"/>
      <x:c r="I22" s="14"/>
      <x:c r="J22" s="14"/>
      <x:c r="K22" s="14"/>
      <x:c r="L22" s="14"/>
      <x:c r="M22" s="14"/>
      <x:c r="N22" s="14"/>
    </x:row>
    <x:row r="23" ht="48" customHeight="1">
      <x:c r="A23" s="14"/>
      <x:c r="B23" s="14"/>
      <x:c r="C23" s="14"/>
      <x:c r="D23" s="14"/>
      <x:c r="E23" s="14"/>
      <x:c r="F23" s="14"/>
      <x:c r="G23" s="14"/>
      <x:c r="H23" s="14"/>
      <x:c r="I23" s="14"/>
      <x:c r="J23" s="14"/>
      <x:c r="K23" s="14"/>
      <x:c r="L23" s="14"/>
      <x:c r="M23" s="14"/>
      <x:c r="N23" s="14"/>
    </x:row>
    <x:row r="24" ht="48" customHeight="1">
      <x:c r="A24" s="14"/>
      <x:c r="B24" s="14"/>
      <x:c r="C24" s="14"/>
      <x:c r="D24" s="14"/>
      <x:c r="E24" s="14"/>
      <x:c r="F24" s="14"/>
      <x:c r="G24" s="14"/>
      <x:c r="H24" s="14"/>
      <x:c r="I24" s="14"/>
      <x:c r="J24" s="14"/>
      <x:c r="K24" s="14"/>
      <x:c r="L24" s="14"/>
      <x:c r="M24" s="14"/>
      <x:c r="N24" s="14"/>
    </x:row>
    <x:row r="25" ht="48" customHeight="1">
      <x:c r="A25" s="14"/>
      <x:c r="B25" s="14"/>
      <x:c r="C25" s="14"/>
      <x:c r="D25" s="14"/>
      <x:c r="E25" s="14"/>
      <x:c r="F25" s="14"/>
      <x:c r="G25" s="14"/>
      <x:c r="H25" s="14"/>
      <x:c r="I25" s="14"/>
      <x:c r="J25" s="14"/>
      <x:c r="K25" s="14"/>
      <x:c r="L25" s="14"/>
      <x:c r="M25" s="14"/>
      <x:c r="N25" s="14"/>
    </x:row>
    <x:row r="26" ht="48" customHeight="1">
      <x:c r="A26" s="14"/>
      <x:c r="B26" s="14"/>
      <x:c r="C26" s="14"/>
      <x:c r="D26" s="14"/>
      <x:c r="E26" s="14"/>
      <x:c r="F26" s="14"/>
      <x:c r="G26" s="14"/>
      <x:c r="H26" s="14"/>
      <x:c r="I26" s="14"/>
      <x:c r="J26" s="14"/>
      <x:c r="K26" s="14"/>
      <x:c r="L26" s="14"/>
      <x:c r="M26" s="14"/>
      <x:c r="N26" s="14"/>
    </x:row>
    <x:row r="27" ht="48" customHeight="1">
      <x:c r="A27" s="14"/>
      <x:c r="B27" s="14"/>
      <x:c r="C27" s="14"/>
      <x:c r="D27" s="14"/>
      <x:c r="E27" s="14"/>
      <x:c r="F27" s="14"/>
      <x:c r="G27" s="14"/>
      <x:c r="H27" s="14"/>
      <x:c r="I27" s="14"/>
      <x:c r="J27" s="14"/>
      <x:c r="K27" s="14"/>
      <x:c r="L27" s="14"/>
      <x:c r="M27" s="14"/>
      <x:c r="N27" s="14"/>
    </x:row>
    <x:row r="28" ht="48" customHeight="1">
      <x:c r="A28" s="14"/>
      <x:c r="B28" s="14"/>
      <x:c r="C28" s="14"/>
      <x:c r="D28" s="14"/>
      <x:c r="E28" s="14"/>
      <x:c r="F28" s="14"/>
      <x:c r="G28" s="14"/>
      <x:c r="H28" s="14"/>
      <x:c r="I28" s="14"/>
      <x:c r="J28" s="14"/>
      <x:c r="K28" s="14"/>
      <x:c r="L28" s="14"/>
      <x:c r="M28" s="14"/>
      <x:c r="N28" s="14"/>
    </x:row>
    <x:row r="29" ht="48" customHeight="1">
      <x:c r="A29" s="14"/>
      <x:c r="B29" s="14"/>
      <x:c r="C29" s="14"/>
      <x:c r="D29" s="14"/>
      <x:c r="E29" s="14"/>
      <x:c r="F29" s="14"/>
      <x:c r="G29" s="14"/>
      <x:c r="H29" s="14"/>
      <x:c r="I29" s="14"/>
      <x:c r="J29" s="14"/>
      <x:c r="K29" s="14"/>
      <x:c r="L29" s="14"/>
      <x:c r="M29" s="14"/>
      <x:c r="N29" s="14"/>
    </x:row>
    <x:row r="30" ht="48" customHeight="1">
      <x:c r="A30" s="14"/>
      <x:c r="B30" s="14"/>
      <x:c r="C30" s="14"/>
      <x:c r="D30" s="14"/>
      <x:c r="E30" s="14"/>
      <x:c r="F30" s="14"/>
      <x:c r="G30" s="14"/>
      <x:c r="H30" s="14"/>
      <x:c r="I30" s="14"/>
      <x:c r="J30" s="14"/>
      <x:c r="K30" s="14"/>
      <x:c r="L30" s="14"/>
      <x:c r="M30" s="14"/>
      <x:c r="N30" s="14"/>
    </x:row>
    <x:row r="31" ht="48" customHeight="1">
      <x:c r="A31" s="14"/>
      <x:c r="B31" s="14"/>
      <x:c r="C31" s="14"/>
      <x:c r="D31" s="14"/>
      <x:c r="E31" s="14"/>
      <x:c r="F31" s="14"/>
      <x:c r="G31" s="14"/>
      <x:c r="H31" s="14"/>
      <x:c r="I31" s="14"/>
      <x:c r="J31" s="14"/>
      <x:c r="K31" s="14"/>
      <x:c r="L31" s="14"/>
      <x:c r="M31" s="14"/>
      <x:c r="N31" s="14"/>
    </x:row>
    <x:row r="32" ht="48" customHeight="1">
      <x:c r="A32" s="14"/>
      <x:c r="B32" s="14"/>
      <x:c r="C32" s="14"/>
      <x:c r="D32" s="14"/>
      <x:c r="E32" s="14"/>
      <x:c r="F32" s="14"/>
      <x:c r="G32" s="14"/>
      <x:c r="H32" s="14"/>
      <x:c r="I32" s="14"/>
      <x:c r="J32" s="14"/>
      <x:c r="K32" s="14"/>
      <x:c r="L32" s="14"/>
      <x:c r="M32" s="14"/>
      <x:c r="N32" s="14"/>
    </x:row>
    <x:row r="33" ht="48" customHeight="1">
      <x:c r="A33" s="14"/>
      <x:c r="B33" s="14"/>
      <x:c r="C33" s="14"/>
      <x:c r="D33" s="14"/>
      <x:c r="E33" s="14"/>
      <x:c r="F33" s="14"/>
      <x:c r="G33" s="14"/>
      <x:c r="H33" s="14"/>
      <x:c r="I33" s="14"/>
      <x:c r="J33" s="14"/>
      <x:c r="K33" s="14"/>
      <x:c r="L33" s="14"/>
      <x:c r="M33" s="14"/>
      <x:c r="N33" s="14"/>
    </x:row>
    <x:row r="34" ht="48" customHeight="1">
      <x:c r="A34" s="14"/>
      <x:c r="B34" s="14"/>
      <x:c r="C34" s="14"/>
      <x:c r="D34" s="14"/>
      <x:c r="E34" s="14"/>
      <x:c r="F34" s="14"/>
      <x:c r="G34" s="14"/>
      <x:c r="H34" s="14"/>
      <x:c r="I34" s="14"/>
      <x:c r="J34" s="14"/>
      <x:c r="K34" s="14"/>
      <x:c r="L34" s="14"/>
      <x:c r="M34" s="14"/>
      <x:c r="N34" s="14"/>
    </x:row>
    <x:row r="35" ht="48" customHeight="1">
      <x:c r="A35" s="14"/>
      <x:c r="B35" s="14"/>
      <x:c r="C35" s="14"/>
      <x:c r="D35" s="14"/>
      <x:c r="E35" s="14"/>
      <x:c r="F35" s="14"/>
      <x:c r="G35" s="14"/>
      <x:c r="H35" s="14"/>
      <x:c r="I35" s="14"/>
      <x:c r="J35" s="14"/>
      <x:c r="K35" s="14"/>
      <x:c r="L35" s="14"/>
      <x:c r="M35" s="14"/>
      <x:c r="N35" s="14"/>
    </x:row>
    <x:row r="36" ht="48" customHeight="1">
      <x:c r="A36" s="14"/>
      <x:c r="B36" s="14"/>
      <x:c r="C36" s="14"/>
      <x:c r="D36" s="14"/>
      <x:c r="E36" s="14"/>
      <x:c r="F36" s="14"/>
      <x:c r="G36" s="14"/>
      <x:c r="H36" s="14"/>
      <x:c r="I36" s="14"/>
      <x:c r="J36" s="14"/>
      <x:c r="K36" s="14"/>
      <x:c r="L36" s="14"/>
      <x:c r="M36" s="14"/>
      <x:c r="N36" s="14"/>
    </x:row>
    <x:row r="37" ht="48" customHeight="1">
      <x:c r="A37" s="14"/>
      <x:c r="B37" s="14"/>
      <x:c r="C37" s="14"/>
      <x:c r="D37" s="14"/>
      <x:c r="E37" s="14"/>
      <x:c r="F37" s="14"/>
      <x:c r="G37" s="14"/>
      <x:c r="H37" s="14"/>
      <x:c r="I37" s="14"/>
      <x:c r="J37" s="14"/>
      <x:c r="K37" s="14"/>
      <x:c r="L37" s="14"/>
      <x:c r="M37" s="14"/>
      <x:c r="N37" s="14"/>
    </x:row>
    <x:row r="38" ht="48" customHeight="1">
      <x:c r="A38" s="14"/>
      <x:c r="B38" s="14"/>
      <x:c r="C38" s="14"/>
      <x:c r="D38" s="14"/>
      <x:c r="E38" s="14"/>
      <x:c r="F38" s="14"/>
      <x:c r="G38" s="14"/>
      <x:c r="H38" s="14"/>
      <x:c r="I38" s="14"/>
      <x:c r="J38" s="14"/>
      <x:c r="K38" s="14"/>
      <x:c r="L38" s="14"/>
      <x:c r="M38" s="14"/>
      <x:c r="N38" s="14"/>
    </x:row>
    <x:row r="39" ht="48" customHeight="1">
      <x:c r="A39" s="14"/>
      <x:c r="B39" s="14"/>
      <x:c r="C39" s="14"/>
      <x:c r="D39" s="14"/>
      <x:c r="E39" s="14"/>
      <x:c r="F39" s="14"/>
      <x:c r="G39" s="14"/>
      <x:c r="H39" s="14"/>
      <x:c r="I39" s="14"/>
      <x:c r="J39" s="14"/>
      <x:c r="K39" s="14"/>
      <x:c r="L39" s="14"/>
      <x:c r="M39" s="14"/>
      <x:c r="N39" s="14"/>
    </x:row>
    <x:row r="40" ht="48" customHeight="1">
      <x:c r="A40" s="14"/>
      <x:c r="B40" s="14"/>
      <x:c r="C40" s="14"/>
      <x:c r="D40" s="14"/>
      <x:c r="E40" s="14"/>
      <x:c r="F40" s="14"/>
      <x:c r="G40" s="14"/>
      <x:c r="H40" s="14"/>
      <x:c r="I40" s="14"/>
      <x:c r="J40" s="14"/>
      <x:c r="K40" s="14"/>
      <x:c r="L40" s="14"/>
      <x:c r="M40" s="14"/>
      <x:c r="N40" s="14"/>
    </x:row>
    <x:row r="41" ht="48" customHeight="1">
      <x:c r="A41" s="14"/>
      <x:c r="B41" s="14"/>
      <x:c r="C41" s="14"/>
      <x:c r="D41" s="14"/>
      <x:c r="E41" s="14"/>
      <x:c r="F41" s="14"/>
      <x:c r="G41" s="14"/>
      <x:c r="H41" s="14"/>
      <x:c r="I41" s="14"/>
      <x:c r="J41" s="14"/>
      <x:c r="K41" s="14"/>
      <x:c r="L41" s="14"/>
      <x:c r="M41" s="14"/>
      <x:c r="N41" s="14"/>
    </x:row>
    <x:row r="42" ht="48" customHeight="1">
      <x:c r="A42" s="14"/>
      <x:c r="B42" s="14"/>
      <x:c r="C42" s="14"/>
      <x:c r="D42" s="14"/>
      <x:c r="E42" s="14"/>
      <x:c r="F42" s="14"/>
      <x:c r="G42" s="14"/>
      <x:c r="H42" s="14"/>
      <x:c r="I42" s="14"/>
      <x:c r="J42" s="14"/>
      <x:c r="K42" s="14"/>
      <x:c r="L42" s="14"/>
      <x:c r="M42" s="14"/>
      <x:c r="N42" s="14"/>
    </x:row>
    <x:row r="43" ht="48" customHeight="1">
      <x:c r="A43" s="14"/>
      <x:c r="B43" s="14"/>
      <x:c r="C43" s="14"/>
      <x:c r="D43" s="14"/>
      <x:c r="E43" s="14"/>
      <x:c r="F43" s="14"/>
      <x:c r="G43" s="14"/>
      <x:c r="H43" s="14"/>
      <x:c r="I43" s="14"/>
      <x:c r="J43" s="14"/>
      <x:c r="K43" s="14"/>
      <x:c r="L43" s="14"/>
      <x:c r="M43" s="14"/>
      <x:c r="N43" s="14"/>
    </x:row>
    <x:row r="44" ht="48" customHeight="1">
      <x:c r="A44" s="14"/>
      <x:c r="B44" s="14"/>
      <x:c r="C44" s="14"/>
      <x:c r="D44" s="14"/>
      <x:c r="E44" s="14"/>
      <x:c r="F44" s="14"/>
      <x:c r="G44" s="14"/>
      <x:c r="H44" s="14"/>
      <x:c r="I44" s="14"/>
      <x:c r="J44" s="14"/>
      <x:c r="K44" s="14"/>
      <x:c r="L44" s="14"/>
      <x:c r="M44" s="14"/>
      <x:c r="N44" s="14"/>
    </x:row>
    <x:row r="45" ht="48" customHeight="1">
      <x:c r="A45" s="14"/>
      <x:c r="B45" s="14"/>
      <x:c r="C45" s="14"/>
      <x:c r="D45" s="14"/>
      <x:c r="E45" s="14"/>
      <x:c r="F45" s="14"/>
      <x:c r="G45" s="14"/>
      <x:c r="H45" s="14"/>
      <x:c r="I45" s="14"/>
      <x:c r="J45" s="14"/>
      <x:c r="K45" s="14"/>
      <x:c r="L45" s="14"/>
      <x:c r="M45" s="14"/>
      <x:c r="N45" s="14"/>
    </x:row>
    <x:row r="46" ht="48" customHeight="1">
      <x:c r="A46" s="14"/>
      <x:c r="B46" s="14"/>
      <x:c r="C46" s="14"/>
      <x:c r="D46" s="14"/>
      <x:c r="E46" s="14"/>
      <x:c r="F46" s="14"/>
      <x:c r="G46" s="14"/>
      <x:c r="H46" s="14"/>
      <x:c r="I46" s="14"/>
      <x:c r="J46" s="14"/>
      <x:c r="K46" s="14"/>
      <x:c r="L46" s="14"/>
      <x:c r="M46" s="14"/>
      <x:c r="N46" s="14"/>
    </x:row>
    <x:row r="47" ht="48" customHeight="1">
      <x:c r="A47" s="14"/>
      <x:c r="B47" s="14"/>
      <x:c r="C47" s="14"/>
      <x:c r="D47" s="14"/>
      <x:c r="E47" s="14"/>
      <x:c r="F47" s="14"/>
      <x:c r="G47" s="14"/>
      <x:c r="H47" s="14"/>
      <x:c r="I47" s="14"/>
      <x:c r="J47" s="14"/>
      <x:c r="K47" s="14"/>
      <x:c r="L47" s="14"/>
      <x:c r="M47" s="14"/>
      <x:c r="N47" s="14"/>
    </x:row>
    <x:row r="48" ht="48" customHeight="1">
      <x:c r="A48" s="14"/>
      <x:c r="B48" s="14"/>
      <x:c r="C48" s="14"/>
      <x:c r="D48" s="14"/>
      <x:c r="E48" s="14"/>
      <x:c r="F48" s="14"/>
      <x:c r="G48" s="14"/>
      <x:c r="H48" s="14"/>
      <x:c r="I48" s="14"/>
      <x:c r="J48" s="14"/>
      <x:c r="K48" s="14"/>
      <x:c r="L48" s="14"/>
      <x:c r="M48" s="14"/>
      <x:c r="N48" s="14"/>
    </x:row>
    <x:row r="49" ht="48" customHeight="1">
      <x:c r="A49" s="14"/>
      <x:c r="B49" s="14"/>
      <x:c r="C49" s="14"/>
      <x:c r="D49" s="14"/>
      <x:c r="E49" s="14"/>
      <x:c r="F49" s="14"/>
      <x:c r="G49" s="14"/>
      <x:c r="H49" s="14"/>
      <x:c r="I49" s="14"/>
      <x:c r="J49" s="14"/>
      <x:c r="K49" s="14"/>
      <x:c r="L49" s="14"/>
      <x:c r="M49" s="14"/>
      <x:c r="N49" s="14"/>
    </x:row>
    <x:row r="50" ht="48" customHeight="1">
      <x:c r="A50" s="14"/>
      <x:c r="B50" s="14"/>
      <x:c r="C50" s="14"/>
      <x:c r="D50" s="14"/>
      <x:c r="E50" s="14"/>
      <x:c r="F50" s="14"/>
      <x:c r="G50" s="14"/>
      <x:c r="H50" s="14"/>
      <x:c r="I50" s="14"/>
      <x:c r="J50" s="14"/>
      <x:c r="K50" s="14"/>
      <x:c r="L50" s="14"/>
      <x:c r="M50" s="14"/>
      <x:c r="N50" s="14"/>
    </x:row>
    <x:row r="51" ht="48" customHeight="1">
      <x:c r="A51" s="14"/>
      <x:c r="B51" s="14"/>
      <x:c r="C51" s="14"/>
      <x:c r="D51" s="14"/>
      <x:c r="E51" s="14"/>
      <x:c r="F51" s="14"/>
      <x:c r="G51" s="14"/>
      <x:c r="H51" s="14"/>
      <x:c r="I51" s="14"/>
      <x:c r="J51" s="14"/>
      <x:c r="K51" s="14"/>
      <x:c r="L51" s="14"/>
      <x:c r="M51" s="14"/>
      <x:c r="N51" s="14"/>
    </x:row>
    <x:row r="52" ht="48" customHeight="1">
      <x:c r="A52" s="14"/>
      <x:c r="B52" s="14"/>
      <x:c r="C52" s="14"/>
      <x:c r="D52" s="14"/>
      <x:c r="E52" s="14"/>
      <x:c r="F52" s="14"/>
      <x:c r="G52" s="14"/>
      <x:c r="H52" s="14"/>
      <x:c r="I52" s="14"/>
      <x:c r="J52" s="14"/>
      <x:c r="K52" s="14"/>
      <x:c r="L52" s="14"/>
      <x:c r="M52" s="14"/>
      <x:c r="N52" s="14"/>
    </x:row>
    <x:row r="53" ht="48" customHeight="1">
      <x:c r="A53" s="14"/>
      <x:c r="B53" s="14"/>
      <x:c r="C53" s="14"/>
      <x:c r="D53" s="14"/>
      <x:c r="E53" s="14"/>
      <x:c r="F53" s="14"/>
      <x:c r="G53" s="14"/>
      <x:c r="H53" s="14"/>
      <x:c r="I53" s="14"/>
      <x:c r="J53" s="14"/>
      <x:c r="K53" s="14"/>
      <x:c r="L53" s="14"/>
      <x:c r="M53" s="14"/>
      <x:c r="N53" s="14"/>
    </x:row>
    <x:row r="54" ht="48" customHeight="1">
      <x:c r="A54" s="14"/>
      <x:c r="B54" s="14"/>
      <x:c r="C54" s="14"/>
      <x:c r="D54" s="14"/>
      <x:c r="E54" s="14"/>
      <x:c r="F54" s="14"/>
      <x:c r="G54" s="14"/>
      <x:c r="H54" s="14"/>
      <x:c r="I54" s="14"/>
      <x:c r="J54" s="14"/>
      <x:c r="K54" s="14"/>
      <x:c r="L54" s="14"/>
      <x:c r="M54" s="14"/>
      <x:c r="N54" s="14"/>
    </x:row>
    <x:row r="55" ht="48" customHeight="1">
      <x:c r="A55" s="14"/>
      <x:c r="B55" s="14"/>
      <x:c r="C55" s="14"/>
      <x:c r="D55" s="14"/>
      <x:c r="E55" s="14"/>
      <x:c r="F55" s="14"/>
      <x:c r="G55" s="14"/>
      <x:c r="H55" s="14"/>
      <x:c r="I55" s="14"/>
      <x:c r="J55" s="14"/>
      <x:c r="K55" s="14"/>
      <x:c r="L55" s="14"/>
      <x:c r="M55" s="14"/>
      <x:c r="N55" s="14"/>
    </x:row>
    <x:row r="56" ht="48" customHeight="1">
      <x:c r="A56" s="14"/>
      <x:c r="B56" s="14"/>
      <x:c r="C56" s="14"/>
      <x:c r="D56" s="14"/>
      <x:c r="E56" s="14"/>
      <x:c r="F56" s="14"/>
      <x:c r="G56" s="14"/>
      <x:c r="H56" s="14"/>
      <x:c r="I56" s="14"/>
      <x:c r="J56" s="14"/>
      <x:c r="K56" s="14"/>
      <x:c r="L56" s="14"/>
      <x:c r="M56" s="14"/>
      <x:c r="N56" s="14"/>
    </x:row>
    <x:row r="57" ht="48" customHeight="1">
      <x:c r="A57" s="14"/>
      <x:c r="B57" s="14"/>
      <x:c r="C57" s="14"/>
      <x:c r="D57" s="14"/>
      <x:c r="E57" s="14"/>
      <x:c r="F57" s="14"/>
      <x:c r="G57" s="14"/>
      <x:c r="H57" s="14"/>
      <x:c r="I57" s="14"/>
      <x:c r="J57" s="14"/>
      <x:c r="K57" s="14"/>
      <x:c r="L57" s="14"/>
      <x:c r="M57" s="14"/>
      <x:c r="N57" s="14"/>
    </x:row>
    <x:row r="58" ht="48" customHeight="1">
      <x:c r="A58" s="14"/>
      <x:c r="B58" s="14"/>
      <x:c r="C58" s="14"/>
      <x:c r="D58" s="14"/>
      <x:c r="E58" s="14"/>
      <x:c r="F58" s="14"/>
      <x:c r="G58" s="14"/>
      <x:c r="H58" s="14"/>
      <x:c r="I58" s="14"/>
      <x:c r="J58" s="14"/>
      <x:c r="K58" s="14"/>
      <x:c r="L58" s="14"/>
      <x:c r="M58" s="14"/>
      <x:c r="N58" s="14"/>
    </x:row>
    <x:row r="59" ht="48" customHeight="1">
      <x:c r="A59" s="14"/>
      <x:c r="B59" s="14"/>
      <x:c r="C59" s="14"/>
      <x:c r="D59" s="14"/>
      <x:c r="E59" s="14"/>
      <x:c r="F59" s="14"/>
      <x:c r="G59" s="14"/>
      <x:c r="H59" s="14"/>
      <x:c r="I59" s="14"/>
      <x:c r="J59" s="14"/>
      <x:c r="K59" s="14"/>
      <x:c r="L59" s="14"/>
      <x:c r="M59" s="14"/>
      <x:c r="N59" s="14"/>
    </x:row>
    <x:row r="60" ht="48" customHeight="1">
      <x:c r="A60" s="14"/>
      <x:c r="B60" s="14"/>
      <x:c r="C60" s="14"/>
      <x:c r="D60" s="14"/>
      <x:c r="E60" s="14"/>
      <x:c r="F60" s="14"/>
      <x:c r="G60" s="14"/>
      <x:c r="H60" s="14"/>
      <x:c r="I60" s="14"/>
      <x:c r="J60" s="14"/>
      <x:c r="K60" s="14"/>
      <x:c r="L60" s="14"/>
      <x:c r="M60" s="14"/>
      <x:c r="N60" s="14"/>
    </x:row>
    <x:row r="61" ht="48" customHeight="1">
      <x:c r="A61" s="14"/>
      <x:c r="B61" s="14"/>
      <x:c r="C61" s="14"/>
      <x:c r="D61" s="14"/>
      <x:c r="E61" s="14"/>
      <x:c r="F61" s="14"/>
      <x:c r="G61" s="14"/>
      <x:c r="H61" s="14"/>
      <x:c r="I61" s="14"/>
      <x:c r="J61" s="14"/>
      <x:c r="K61" s="14"/>
      <x:c r="L61" s="14"/>
      <x:c r="M61" s="14"/>
      <x:c r="N61" s="14"/>
    </x:row>
    <x:row r="62" ht="48" customHeight="1">
      <x:c r="A62" s="14"/>
      <x:c r="B62" s="14"/>
      <x:c r="C62" s="14"/>
      <x:c r="D62" s="14"/>
      <x:c r="E62" s="14"/>
      <x:c r="F62" s="14"/>
      <x:c r="G62" s="14"/>
      <x:c r="H62" s="14"/>
      <x:c r="I62" s="14"/>
      <x:c r="J62" s="14"/>
      <x:c r="K62" s="14"/>
      <x:c r="L62" s="14"/>
      <x:c r="M62" s="14"/>
      <x:c r="N62" s="14"/>
    </x:row>
    <x:row r="63" ht="48" customHeight="1">
      <x:c r="A63" s="14"/>
      <x:c r="B63" s="14"/>
      <x:c r="C63" s="14"/>
      <x:c r="D63" s="14"/>
      <x:c r="E63" s="14"/>
      <x:c r="F63" s="14"/>
      <x:c r="G63" s="14"/>
      <x:c r="H63" s="14"/>
      <x:c r="I63" s="14"/>
      <x:c r="J63" s="14"/>
      <x:c r="K63" s="14"/>
      <x:c r="L63" s="14"/>
      <x:c r="M63" s="14"/>
      <x:c r="N63" s="14"/>
    </x:row>
    <x:row r="64" ht="48" customHeight="1">
      <x:c r="A64" s="14"/>
      <x:c r="B64" s="14"/>
      <x:c r="C64" s="14"/>
      <x:c r="D64" s="14"/>
      <x:c r="E64" s="14"/>
      <x:c r="F64" s="14"/>
      <x:c r="G64" s="14"/>
      <x:c r="H64" s="14"/>
      <x:c r="I64" s="14"/>
      <x:c r="J64" s="14"/>
      <x:c r="K64" s="14"/>
      <x:c r="L64" s="14"/>
      <x:c r="M64" s="14"/>
      <x:c r="N64" s="14"/>
    </x:row>
    <x:row r="65" ht="48" customHeight="1">
      <x:c r="A65" s="14"/>
      <x:c r="B65" s="14"/>
      <x:c r="C65" s="14"/>
      <x:c r="D65" s="14"/>
      <x:c r="E65" s="14"/>
      <x:c r="F65" s="14"/>
      <x:c r="G65" s="14"/>
      <x:c r="H65" s="14"/>
      <x:c r="I65" s="14"/>
      <x:c r="J65" s="14"/>
      <x:c r="K65" s="14"/>
      <x:c r="L65" s="14"/>
      <x:c r="M65" s="14"/>
      <x:c r="N65" s="14"/>
    </x:row>
    <x:row r="66" ht="48" customHeight="1">
      <x:c r="A66" s="14"/>
      <x:c r="B66" s="14"/>
      <x:c r="C66" s="14"/>
      <x:c r="D66" s="14"/>
      <x:c r="E66" s="14"/>
      <x:c r="F66" s="14"/>
      <x:c r="G66" s="14"/>
      <x:c r="H66" s="14"/>
      <x:c r="I66" s="14"/>
      <x:c r="J66" s="14"/>
      <x:c r="K66" s="14"/>
      <x:c r="L66" s="14"/>
      <x:c r="M66" s="14"/>
      <x:c r="N66" s="14"/>
    </x:row>
    <x:row r="67" ht="48" customHeight="1">
      <x:c r="A67" s="14"/>
      <x:c r="B67" s="14"/>
      <x:c r="C67" s="14"/>
      <x:c r="D67" s="14"/>
      <x:c r="E67" s="14"/>
      <x:c r="F67" s="14"/>
      <x:c r="G67" s="14"/>
      <x:c r="H67" s="14"/>
      <x:c r="I67" s="14"/>
      <x:c r="J67" s="14"/>
      <x:c r="K67" s="14"/>
      <x:c r="L67" s="14"/>
      <x:c r="M67" s="14"/>
      <x:c r="N67" s="14"/>
    </x:row>
    <x:row r="68" ht="48" customHeight="1">
      <x:c r="A68" s="14"/>
      <x:c r="B68" s="14"/>
      <x:c r="C68" s="14"/>
      <x:c r="D68" s="14"/>
      <x:c r="E68" s="14"/>
      <x:c r="F68" s="14"/>
      <x:c r="G68" s="14"/>
      <x:c r="H68" s="14"/>
      <x:c r="I68" s="14"/>
      <x:c r="J68" s="14"/>
      <x:c r="K68" s="14"/>
      <x:c r="L68" s="14"/>
      <x:c r="M68" s="14"/>
      <x:c r="N68" s="14"/>
    </x:row>
    <x:row r="69" ht="48" customHeight="1">
      <x:c r="A69" s="14"/>
      <x:c r="B69" s="14"/>
      <x:c r="C69" s="14"/>
      <x:c r="D69" s="14"/>
      <x:c r="E69" s="14"/>
      <x:c r="F69" s="14"/>
      <x:c r="G69" s="14"/>
      <x:c r="H69" s="14"/>
      <x:c r="I69" s="14"/>
      <x:c r="J69" s="14"/>
      <x:c r="K69" s="14"/>
      <x:c r="L69" s="14"/>
      <x:c r="M69" s="14"/>
      <x:c r="N69" s="14"/>
    </x:row>
    <x:row r="70" ht="48" customHeight="1">
      <x:c r="A70" s="14"/>
      <x:c r="B70" s="14"/>
      <x:c r="C70" s="14"/>
      <x:c r="D70" s="14"/>
      <x:c r="E70" s="14"/>
      <x:c r="F70" s="14"/>
      <x:c r="G70" s="14"/>
      <x:c r="H70" s="14"/>
      <x:c r="I70" s="14"/>
      <x:c r="J70" s="14"/>
      <x:c r="K70" s="14"/>
      <x:c r="L70" s="14"/>
      <x:c r="M70" s="14"/>
      <x:c r="N70" s="14"/>
    </x:row>
    <x:row r="71" ht="48" customHeight="1">
      <x:c r="A71" s="14"/>
      <x:c r="B71" s="14"/>
      <x:c r="C71" s="14"/>
      <x:c r="D71" s="14"/>
      <x:c r="E71" s="14"/>
      <x:c r="F71" s="14"/>
      <x:c r="G71" s="14"/>
      <x:c r="H71" s="14"/>
      <x:c r="I71" s="14"/>
      <x:c r="J71" s="14"/>
      <x:c r="K71" s="14"/>
      <x:c r="L71" s="14"/>
      <x:c r="M71" s="14"/>
      <x:c r="N71" s="14"/>
    </x:row>
    <x:row r="72" ht="48" customHeight="1">
      <x:c r="A72" s="14"/>
      <x:c r="B72" s="14"/>
      <x:c r="C72" s="14"/>
      <x:c r="D72" s="14"/>
      <x:c r="E72" s="14"/>
      <x:c r="F72" s="14"/>
      <x:c r="G72" s="14"/>
      <x:c r="H72" s="14"/>
      <x:c r="I72" s="14"/>
      <x:c r="J72" s="14"/>
      <x:c r="K72" s="14"/>
      <x:c r="L72" s="14"/>
      <x:c r="M72" s="14"/>
      <x:c r="N72" s="14"/>
    </x:row>
    <x:row r="73" ht="48" customHeight="1">
      <x:c r="A73" s="14"/>
      <x:c r="B73" s="14"/>
      <x:c r="C73" s="14"/>
      <x:c r="D73" s="14"/>
      <x:c r="E73" s="14"/>
      <x:c r="F73" s="14"/>
      <x:c r="G73" s="14"/>
      <x:c r="H73" s="14"/>
      <x:c r="I73" s="14"/>
      <x:c r="J73" s="14"/>
      <x:c r="K73" s="14"/>
      <x:c r="L73" s="14"/>
      <x:c r="M73" s="14"/>
      <x:c r="N73" s="14"/>
    </x:row>
    <x:row r="74" ht="48" customHeight="1">
      <x:c r="A74" s="14"/>
      <x:c r="B74" s="14"/>
      <x:c r="C74" s="14"/>
      <x:c r="D74" s="14"/>
      <x:c r="E74" s="14"/>
      <x:c r="F74" s="14"/>
      <x:c r="G74" s="14"/>
      <x:c r="H74" s="14"/>
      <x:c r="I74" s="14"/>
      <x:c r="J74" s="14"/>
      <x:c r="K74" s="14"/>
      <x:c r="L74" s="14"/>
      <x:c r="M74" s="14"/>
      <x:c r="N74" s="14"/>
    </x:row>
    <x:row r="75" ht="48" customHeight="1">
      <x:c r="A75" s="14"/>
      <x:c r="B75" s="14"/>
      <x:c r="C75" s="14"/>
      <x:c r="D75" s="14"/>
      <x:c r="E75" s="14"/>
      <x:c r="F75" s="14"/>
      <x:c r="G75" s="14"/>
      <x:c r="H75" s="14"/>
      <x:c r="I75" s="14"/>
      <x:c r="J75" s="14"/>
      <x:c r="K75" s="14"/>
      <x:c r="L75" s="14"/>
      <x:c r="M75" s="14"/>
      <x:c r="N75" s="14"/>
    </x:row>
    <x:row r="76" ht="48" customHeight="1">
      <x:c r="A76" s="14"/>
      <x:c r="B76" s="14"/>
      <x:c r="C76" s="14"/>
      <x:c r="D76" s="14"/>
      <x:c r="E76" s="14"/>
      <x:c r="F76" s="14"/>
      <x:c r="G76" s="14"/>
      <x:c r="H76" s="14"/>
      <x:c r="I76" s="14"/>
      <x:c r="J76" s="14"/>
      <x:c r="K76" s="14"/>
      <x:c r="L76" s="14"/>
      <x:c r="M76" s="14"/>
      <x:c r="N76" s="14"/>
    </x:row>
    <x:row r="77" ht="48" customHeight="1">
      <x:c r="A77" s="14"/>
      <x:c r="B77" s="14"/>
      <x:c r="C77" s="14"/>
      <x:c r="D77" s="14"/>
      <x:c r="E77" s="14"/>
      <x:c r="F77" s="14"/>
      <x:c r="G77" s="14"/>
      <x:c r="H77" s="14"/>
      <x:c r="I77" s="14"/>
      <x:c r="J77" s="14"/>
      <x:c r="K77" s="14"/>
      <x:c r="L77" s="14"/>
      <x:c r="M77" s="14"/>
      <x:c r="N77" s="14"/>
    </x:row>
    <x:row r="78" ht="48" customHeight="1">
      <x:c r="A78" s="14"/>
      <x:c r="B78" s="14"/>
      <x:c r="C78" s="14"/>
      <x:c r="D78" s="14"/>
      <x:c r="E78" s="14"/>
      <x:c r="F78" s="14"/>
      <x:c r="G78" s="14"/>
      <x:c r="H78" s="14"/>
      <x:c r="I78" s="14"/>
      <x:c r="J78" s="14"/>
      <x:c r="K78" s="14"/>
      <x:c r="L78" s="14"/>
      <x:c r="M78" s="14"/>
      <x:c r="N78" s="14"/>
    </x:row>
    <x:row r="79" ht="48" customHeight="1">
      <x:c r="A79" s="14"/>
      <x:c r="B79" s="14"/>
      <x:c r="C79" s="14"/>
      <x:c r="D79" s="14"/>
      <x:c r="E79" s="14"/>
      <x:c r="F79" s="14"/>
      <x:c r="G79" s="14"/>
      <x:c r="H79" s="14"/>
      <x:c r="I79" s="14"/>
      <x:c r="J79" s="14"/>
      <x:c r="K79" s="14"/>
      <x:c r="L79" s="14"/>
      <x:c r="M79" s="14"/>
      <x:c r="N79" s="14"/>
    </x:row>
    <x:row r="80" ht="48" customHeight="1">
      <x:c r="A80" s="14"/>
      <x:c r="B80" s="14"/>
      <x:c r="C80" s="14"/>
      <x:c r="D80" s="14"/>
      <x:c r="E80" s="14"/>
      <x:c r="F80" s="14"/>
      <x:c r="G80" s="14"/>
      <x:c r="H80" s="14"/>
      <x:c r="I80" s="14"/>
      <x:c r="J80" s="14"/>
      <x:c r="K80" s="14"/>
      <x:c r="L80" s="14"/>
      <x:c r="M80" s="14"/>
      <x:c r="N80" s="14"/>
    </x:row>
    <x:row r="81" ht="48" customHeight="1">
      <x:c r="A81" s="14"/>
      <x:c r="B81" s="14"/>
      <x:c r="C81" s="14"/>
      <x:c r="D81" s="14"/>
      <x:c r="E81" s="14"/>
      <x:c r="F81" s="14"/>
      <x:c r="G81" s="14"/>
      <x:c r="H81" s="14"/>
      <x:c r="I81" s="14"/>
      <x:c r="J81" s="14"/>
      <x:c r="K81" s="14"/>
      <x:c r="L81" s="14"/>
      <x:c r="M81" s="14"/>
      <x:c r="N81" s="14"/>
    </x:row>
    <x:row r="82" ht="48" customHeight="1">
      <x:c r="A82" s="14"/>
      <x:c r="B82" s="14"/>
      <x:c r="C82" s="14"/>
      <x:c r="D82" s="14"/>
      <x:c r="E82" s="14"/>
      <x:c r="F82" s="14"/>
      <x:c r="G82" s="14"/>
      <x:c r="H82" s="14"/>
      <x:c r="I82" s="14"/>
      <x:c r="J82" s="14"/>
      <x:c r="K82" s="14"/>
      <x:c r="L82" s="14"/>
      <x:c r="M82" s="14"/>
      <x:c r="N82" s="14"/>
    </x:row>
    <x:row r="83" ht="48" customHeight="1">
      <x:c r="A83" s="14"/>
      <x:c r="B83" s="14"/>
      <x:c r="C83" s="14"/>
      <x:c r="D83" s="14"/>
      <x:c r="E83" s="14"/>
      <x:c r="F83" s="14"/>
      <x:c r="G83" s="14"/>
      <x:c r="H83" s="14"/>
      <x:c r="I83" s="14"/>
      <x:c r="J83" s="14"/>
      <x:c r="K83" s="14"/>
      <x:c r="L83" s="14"/>
      <x:c r="M83" s="14"/>
      <x:c r="N83" s="14"/>
    </x:row>
    <x:row r="84" ht="48" customHeight="1">
      <x:c r="A84" s="14"/>
      <x:c r="B84" s="14"/>
      <x:c r="C84" s="14"/>
      <x:c r="D84" s="14"/>
      <x:c r="E84" s="14"/>
      <x:c r="F84" s="14"/>
      <x:c r="G84" s="14"/>
      <x:c r="H84" s="14"/>
      <x:c r="I84" s="14"/>
      <x:c r="J84" s="14"/>
      <x:c r="K84" s="14"/>
      <x:c r="L84" s="14"/>
      <x:c r="M84" s="14"/>
      <x:c r="N84" s="14"/>
    </x:row>
    <x:row r="85" ht="48" customHeight="1">
      <x:c r="A85" s="14"/>
      <x:c r="B85" s="14"/>
      <x:c r="C85" s="14"/>
      <x:c r="D85" s="14"/>
      <x:c r="E85" s="14"/>
      <x:c r="F85" s="14"/>
      <x:c r="G85" s="14"/>
      <x:c r="H85" s="14"/>
      <x:c r="I85" s="14"/>
      <x:c r="J85" s="14"/>
      <x:c r="K85" s="14"/>
      <x:c r="L85" s="14"/>
      <x:c r="M85" s="14"/>
      <x:c r="N85" s="14"/>
    </x:row>
    <x:row r="86" ht="48" customHeight="1">
      <x:c r="A86" s="14"/>
      <x:c r="B86" s="14"/>
      <x:c r="C86" s="14"/>
      <x:c r="D86" s="14"/>
      <x:c r="E86" s="14"/>
      <x:c r="F86" s="14"/>
      <x:c r="G86" s="14"/>
      <x:c r="H86" s="14"/>
      <x:c r="I86" s="14"/>
      <x:c r="J86" s="14"/>
      <x:c r="K86" s="14"/>
      <x:c r="L86" s="14"/>
      <x:c r="M86" s="14"/>
      <x:c r="N86" s="14"/>
    </x:row>
    <x:row r="87" ht="48" customHeight="1">
      <x:c r="A87" s="14"/>
      <x:c r="B87" s="14"/>
      <x:c r="C87" s="14"/>
      <x:c r="D87" s="14"/>
      <x:c r="E87" s="14"/>
      <x:c r="F87" s="14"/>
      <x:c r="G87" s="14"/>
      <x:c r="H87" s="14"/>
      <x:c r="I87" s="14"/>
      <x:c r="J87" s="14"/>
      <x:c r="K87" s="14"/>
      <x:c r="L87" s="14"/>
      <x:c r="M87" s="14"/>
      <x:c r="N87" s="14"/>
    </x:row>
    <x:row r="88" ht="48" customHeight="1">
      <x:c r="A88" s="14"/>
      <x:c r="B88" s="14"/>
      <x:c r="C88" s="14"/>
      <x:c r="D88" s="14"/>
      <x:c r="E88" s="14"/>
      <x:c r="F88" s="14"/>
      <x:c r="G88" s="14"/>
      <x:c r="H88" s="14"/>
      <x:c r="I88" s="14"/>
      <x:c r="J88" s="14"/>
      <x:c r="K88" s="14"/>
      <x:c r="L88" s="14"/>
      <x:c r="M88" s="14"/>
      <x:c r="N88" s="14"/>
    </x:row>
    <x:row r="89" ht="48" customHeight="1">
      <x:c r="A89" s="14"/>
      <x:c r="B89" s="14"/>
      <x:c r="C89" s="14"/>
      <x:c r="D89" s="14"/>
      <x:c r="E89" s="14"/>
      <x:c r="F89" s="14"/>
      <x:c r="G89" s="14"/>
      <x:c r="H89" s="14"/>
      <x:c r="I89" s="14"/>
      <x:c r="J89" s="14"/>
      <x:c r="K89" s="14"/>
      <x:c r="L89" s="14"/>
      <x:c r="M89" s="14"/>
      <x:c r="N89" s="14"/>
    </x:row>
    <x:row r="90" ht="48" customHeight="1">
      <x:c r="A90" s="14"/>
      <x:c r="B90" s="14"/>
      <x:c r="C90" s="14"/>
      <x:c r="D90" s="14"/>
      <x:c r="E90" s="14"/>
      <x:c r="F90" s="14"/>
      <x:c r="G90" s="14"/>
      <x:c r="H90" s="14"/>
      <x:c r="I90" s="14"/>
      <x:c r="J90" s="14"/>
      <x:c r="K90" s="14"/>
      <x:c r="L90" s="14"/>
      <x:c r="M90" s="14"/>
      <x:c r="N90" s="14"/>
    </x:row>
    <x:row r="91" ht="48" customHeight="1">
      <x:c r="A91" s="14"/>
      <x:c r="B91" s="14"/>
      <x:c r="C91" s="14"/>
      <x:c r="D91" s="14"/>
      <x:c r="E91" s="14"/>
      <x:c r="F91" s="14"/>
      <x:c r="G91" s="14"/>
      <x:c r="H91" s="14"/>
      <x:c r="I91" s="14"/>
      <x:c r="J91" s="14"/>
      <x:c r="K91" s="14"/>
      <x:c r="L91" s="14"/>
      <x:c r="M91" s="14"/>
      <x:c r="N91" s="14"/>
    </x:row>
    <x:row r="92" ht="48" customHeight="1">
      <x:c r="A92" s="14"/>
      <x:c r="B92" s="14"/>
      <x:c r="C92" s="14"/>
      <x:c r="D92" s="14"/>
      <x:c r="E92" s="14"/>
      <x:c r="F92" s="14"/>
      <x:c r="G92" s="14"/>
      <x:c r="H92" s="14"/>
      <x:c r="I92" s="14"/>
      <x:c r="J92" s="14"/>
      <x:c r="K92" s="14"/>
      <x:c r="L92" s="14"/>
      <x:c r="M92" s="14"/>
      <x:c r="N92" s="14"/>
    </x:row>
    <x:row r="93" ht="48" customHeight="1">
      <x:c r="A93" s="14"/>
      <x:c r="B93" s="14"/>
      <x:c r="C93" s="14"/>
      <x:c r="D93" s="14"/>
      <x:c r="E93" s="14"/>
      <x:c r="F93" s="14"/>
      <x:c r="G93" s="14"/>
      <x:c r="H93" s="14"/>
      <x:c r="I93" s="14"/>
      <x:c r="J93" s="14"/>
      <x:c r="K93" s="14"/>
      <x:c r="L93" s="14"/>
      <x:c r="M93" s="14"/>
      <x:c r="N93" s="14"/>
    </x:row>
    <x:row r="94" ht="48" customHeight="1">
      <x:c r="A94" s="14"/>
      <x:c r="B94" s="14"/>
      <x:c r="C94" s="14"/>
      <x:c r="D94" s="14"/>
      <x:c r="E94" s="14"/>
      <x:c r="F94" s="14"/>
      <x:c r="G94" s="14"/>
      <x:c r="H94" s="14"/>
      <x:c r="I94" s="14"/>
      <x:c r="J94" s="14"/>
      <x:c r="K94" s="14"/>
      <x:c r="L94" s="14"/>
      <x:c r="M94" s="14"/>
      <x:c r="N94" s="14"/>
    </x:row>
    <x:row r="95" ht="48" customHeight="1">
      <x:c r="A95" s="14"/>
      <x:c r="B95" s="14"/>
      <x:c r="C95" s="14"/>
      <x:c r="D95" s="14"/>
      <x:c r="E95" s="14"/>
      <x:c r="F95" s="14"/>
      <x:c r="G95" s="14"/>
      <x:c r="H95" s="14"/>
      <x:c r="I95" s="14"/>
      <x:c r="J95" s="14"/>
      <x:c r="K95" s="14"/>
      <x:c r="L95" s="14"/>
      <x:c r="M95" s="14"/>
      <x:c r="N95" s="14"/>
    </x:row>
    <x:row r="96" ht="48" customHeight="1">
      <x:c r="A96" s="14"/>
      <x:c r="B96" s="14"/>
      <x:c r="C96" s="14"/>
      <x:c r="D96" s="14"/>
      <x:c r="E96" s="14"/>
      <x:c r="F96" s="14"/>
      <x:c r="G96" s="14"/>
      <x:c r="H96" s="14"/>
      <x:c r="I96" s="14"/>
      <x:c r="J96" s="14"/>
      <x:c r="K96" s="14"/>
      <x:c r="L96" s="14"/>
      <x:c r="M96" s="14"/>
      <x:c r="N96" s="14"/>
    </x:row>
    <x:row r="97" ht="48" customHeight="1">
      <x:c r="A97" s="14"/>
      <x:c r="B97" s="14"/>
      <x:c r="C97" s="14"/>
      <x:c r="D97" s="14"/>
      <x:c r="E97" s="14"/>
      <x:c r="F97" s="14"/>
      <x:c r="G97" s="14"/>
      <x:c r="H97" s="14"/>
      <x:c r="I97" s="14"/>
      <x:c r="J97" s="14"/>
      <x:c r="K97" s="14"/>
      <x:c r="L97" s="14"/>
      <x:c r="M97" s="14"/>
      <x:c r="N97" s="14"/>
    </x:row>
    <x:row r="98" ht="48" customHeight="1">
      <x:c r="A98" s="14"/>
      <x:c r="B98" s="14"/>
      <x:c r="C98" s="14"/>
      <x:c r="D98" s="14"/>
      <x:c r="E98" s="14"/>
      <x:c r="F98" s="14"/>
      <x:c r="G98" s="14"/>
      <x:c r="H98" s="14"/>
      <x:c r="I98" s="14"/>
      <x:c r="J98" s="14"/>
      <x:c r="K98" s="14"/>
      <x:c r="L98" s="14"/>
      <x:c r="M98" s="14"/>
      <x:c r="N98" s="14"/>
    </x:row>
    <x:row r="99" ht="48" customHeight="1">
      <x:c r="A99" s="14"/>
      <x:c r="B99" s="14"/>
      <x:c r="C99" s="14"/>
      <x:c r="D99" s="14"/>
      <x:c r="E99" s="14"/>
      <x:c r="F99" s="14"/>
      <x:c r="G99" s="14"/>
      <x:c r="H99" s="14"/>
      <x:c r="I99" s="14"/>
      <x:c r="J99" s="14"/>
      <x:c r="K99" s="14"/>
      <x:c r="L99" s="14"/>
      <x:c r="M99" s="14"/>
      <x:c r="N99" s="14"/>
    </x:row>
    <x:row r="100" ht="48" customHeight="1">
      <x:c r="A100" s="14"/>
      <x:c r="B100" s="14"/>
      <x:c r="C100" s="14"/>
      <x:c r="D100" s="14"/>
      <x:c r="E100" s="14"/>
      <x:c r="F100" s="14"/>
      <x:c r="G100" s="14"/>
      <x:c r="H100" s="14"/>
      <x:c r="I100" s="14"/>
      <x:c r="J100" s="14"/>
      <x:c r="K100" s="14"/>
      <x:c r="L100" s="14"/>
      <x:c r="M100" s="14"/>
      <x:c r="N100" s="14"/>
    </x:row>
    <x:row r="101" ht="48" customHeight="1">
      <x:c r="A101" s="14"/>
      <x:c r="B101" s="14"/>
      <x:c r="C101" s="14"/>
      <x:c r="D101" s="14"/>
      <x:c r="E101" s="14"/>
      <x:c r="F101" s="14"/>
      <x:c r="G101" s="14"/>
      <x:c r="H101" s="14"/>
      <x:c r="I101" s="14"/>
      <x:c r="J101" s="14"/>
      <x:c r="K101" s="14"/>
      <x:c r="L101" s="14"/>
      <x:c r="M101" s="14"/>
      <x:c r="N101" s="14"/>
    </x:row>
    <x:row r="102" ht="48" customHeight="1">
      <x:c r="A102" s="14"/>
      <x:c r="B102" s="14"/>
      <x:c r="C102" s="14"/>
      <x:c r="D102" s="14"/>
      <x:c r="E102" s="14"/>
      <x:c r="F102" s="14"/>
      <x:c r="G102" s="14"/>
      <x:c r="H102" s="14"/>
      <x:c r="I102" s="14"/>
      <x:c r="J102" s="14"/>
      <x:c r="K102" s="14"/>
      <x:c r="L102" s="14"/>
      <x:c r="M102" s="14"/>
      <x:c r="N102" s="14"/>
    </x:row>
    <x:row r="103" ht="48" customHeight="1">
      <x:c r="A103" s="14"/>
      <x:c r="B103" s="14"/>
      <x:c r="C103" s="14"/>
      <x:c r="D103" s="14"/>
      <x:c r="E103" s="14"/>
      <x:c r="F103" s="14"/>
      <x:c r="G103" s="14"/>
      <x:c r="H103" s="14"/>
      <x:c r="I103" s="14"/>
      <x:c r="J103" s="14"/>
      <x:c r="K103" s="14"/>
      <x:c r="L103" s="14"/>
      <x:c r="M103" s="14"/>
      <x:c r="N103" s="14"/>
    </x:row>
    <x:row r="104" ht="48" customHeight="1">
      <x:c r="A104" s="14"/>
      <x:c r="B104" s="14"/>
      <x:c r="C104" s="14"/>
      <x:c r="D104" s="14"/>
      <x:c r="E104" s="14"/>
      <x:c r="F104" s="14"/>
      <x:c r="G104" s="14"/>
      <x:c r="H104" s="14"/>
      <x:c r="I104" s="14"/>
      <x:c r="J104" s="14"/>
      <x:c r="K104" s="14"/>
      <x:c r="L104" s="14"/>
      <x:c r="M104" s="14"/>
      <x:c r="N104" s="14"/>
    </x:row>
    <x:row r="105" ht="48" customHeight="1">
      <x:c r="A105" s="14"/>
      <x:c r="B105" s="14"/>
      <x:c r="C105" s="14"/>
      <x:c r="D105" s="14"/>
      <x:c r="E105" s="14"/>
      <x:c r="F105" s="14"/>
      <x:c r="G105" s="14"/>
      <x:c r="H105" s="14"/>
      <x:c r="I105" s="14"/>
      <x:c r="J105" s="14"/>
      <x:c r="K105" s="14"/>
      <x:c r="L105" s="14"/>
      <x:c r="M105" s="14"/>
      <x:c r="N105" s="14"/>
    </x:row>
    <x:row r="106" ht="48" customHeight="1">
      <x:c r="A106" s="14"/>
      <x:c r="B106" s="14"/>
      <x:c r="C106" s="14"/>
      <x:c r="D106" s="14"/>
      <x:c r="E106" s="14"/>
      <x:c r="F106" s="14"/>
      <x:c r="G106" s="14"/>
      <x:c r="H106" s="14"/>
      <x:c r="I106" s="14"/>
      <x:c r="J106" s="14"/>
      <x:c r="K106" s="14"/>
      <x:c r="L106" s="14"/>
      <x:c r="M106" s="14"/>
      <x:c r="N106" s="14"/>
    </x:row>
    <x:row r="107" ht="48" customHeight="1">
      <x:c r="A107" s="14"/>
      <x:c r="B107" s="14"/>
      <x:c r="C107" s="14"/>
      <x:c r="D107" s="14"/>
      <x:c r="E107" s="14"/>
      <x:c r="F107" s="14"/>
      <x:c r="G107" s="14"/>
      <x:c r="H107" s="14"/>
      <x:c r="I107" s="14"/>
      <x:c r="J107" s="14"/>
      <x:c r="K107" s="14"/>
      <x:c r="L107" s="14"/>
      <x:c r="M107" s="14"/>
      <x:c r="N107" s="14"/>
    </x:row>
    <x:row r="108" ht="48" customHeight="1">
      <x:c r="A108" s="14"/>
      <x:c r="B108" s="14"/>
      <x:c r="C108" s="14"/>
      <x:c r="D108" s="14"/>
      <x:c r="E108" s="14"/>
      <x:c r="F108" s="14"/>
      <x:c r="G108" s="14"/>
      <x:c r="H108" s="14"/>
      <x:c r="I108" s="14"/>
      <x:c r="J108" s="14"/>
      <x:c r="K108" s="14"/>
      <x:c r="L108" s="14"/>
      <x:c r="M108" s="14"/>
      <x:c r="N108" s="14"/>
    </x:row>
    <x:row r="109" ht="48" customHeight="1">
      <x:c r="A109" s="14"/>
      <x:c r="B109" s="14"/>
      <x:c r="C109" s="14"/>
      <x:c r="D109" s="14"/>
      <x:c r="E109" s="14"/>
      <x:c r="F109" s="14"/>
      <x:c r="G109" s="14"/>
      <x:c r="H109" s="14"/>
      <x:c r="I109" s="14"/>
      <x:c r="J109" s="14"/>
      <x:c r="K109" s="14"/>
      <x:c r="L109" s="14"/>
      <x:c r="M109" s="14"/>
      <x:c r="N109" s="14"/>
    </x:row>
    <x:row r="110" ht="48" customHeight="1">
      <x:c r="A110" s="14"/>
      <x:c r="B110" s="14"/>
      <x:c r="C110" s="14"/>
      <x:c r="D110" s="14"/>
      <x:c r="E110" s="14"/>
      <x:c r="F110" s="14"/>
      <x:c r="G110" s="14"/>
      <x:c r="H110" s="14"/>
      <x:c r="I110" s="14"/>
      <x:c r="J110" s="14"/>
      <x:c r="K110" s="14"/>
      <x:c r="L110" s="14"/>
      <x:c r="M110" s="14"/>
      <x:c r="N110" s="14"/>
    </x:row>
    <x:row r="111" ht="48" customHeight="1">
      <x:c r="A111" s="14"/>
      <x:c r="B111" s="14"/>
      <x:c r="C111" s="14"/>
      <x:c r="D111" s="14"/>
      <x:c r="E111" s="14"/>
      <x:c r="F111" s="14"/>
      <x:c r="G111" s="14"/>
      <x:c r="H111" s="14"/>
      <x:c r="I111" s="14"/>
      <x:c r="J111" s="14"/>
      <x:c r="K111" s="14"/>
      <x:c r="L111" s="14"/>
      <x:c r="M111" s="14"/>
      <x:c r="N111" s="14"/>
    </x:row>
    <x:row r="112" ht="48" customHeight="1">
      <x:c r="A112" s="14"/>
      <x:c r="B112" s="14"/>
      <x:c r="C112" s="14"/>
      <x:c r="D112" s="14"/>
      <x:c r="E112" s="14"/>
      <x:c r="F112" s="14"/>
      <x:c r="G112" s="14"/>
      <x:c r="H112" s="14"/>
      <x:c r="I112" s="14"/>
      <x:c r="J112" s="14"/>
      <x:c r="K112" s="14"/>
      <x:c r="L112" s="14"/>
      <x:c r="M112" s="14"/>
      <x:c r="N112" s="14"/>
    </x:row>
    <x:row r="113" ht="48" customHeight="1">
      <x:c r="A113" s="14"/>
      <x:c r="B113" s="14"/>
      <x:c r="C113" s="14"/>
      <x:c r="D113" s="14"/>
      <x:c r="E113" s="14"/>
      <x:c r="F113" s="14"/>
      <x:c r="G113" s="14"/>
      <x:c r="H113" s="14"/>
      <x:c r="I113" s="14"/>
      <x:c r="J113" s="14"/>
      <x:c r="K113" s="14"/>
      <x:c r="L113" s="14"/>
      <x:c r="M113" s="14"/>
      <x:c r="N113" s="14"/>
    </x:row>
    <x:row r="114" ht="48" customHeight="1">
      <x:c r="A114" s="14"/>
      <x:c r="B114" s="14"/>
      <x:c r="C114" s="14"/>
      <x:c r="D114" s="14"/>
      <x:c r="E114" s="14"/>
      <x:c r="F114" s="14"/>
      <x:c r="G114" s="14"/>
      <x:c r="H114" s="14"/>
      <x:c r="I114" s="14"/>
      <x:c r="J114" s="14"/>
      <x:c r="K114" s="14"/>
      <x:c r="L114" s="14"/>
      <x:c r="M114" s="14"/>
      <x:c r="N114" s="14"/>
    </x:row>
    <x:row r="115" ht="48" customHeight="1">
      <x:c r="A115" s="14"/>
      <x:c r="B115" s="14"/>
      <x:c r="C115" s="14"/>
      <x:c r="D115" s="14"/>
      <x:c r="E115" s="14"/>
      <x:c r="F115" s="14"/>
      <x:c r="G115" s="14"/>
      <x:c r="H115" s="14"/>
      <x:c r="I115" s="14"/>
      <x:c r="J115" s="14"/>
      <x:c r="K115" s="14"/>
      <x:c r="L115" s="14"/>
      <x:c r="M115" s="14"/>
      <x:c r="N115" s="14"/>
    </x:row>
    <x:row r="116" ht="48" customHeight="1">
      <x:c r="A116" s="14"/>
      <x:c r="B116" s="14"/>
      <x:c r="C116" s="14"/>
      <x:c r="D116" s="14"/>
      <x:c r="E116" s="14"/>
      <x:c r="F116" s="14"/>
      <x:c r="G116" s="14"/>
      <x:c r="H116" s="14"/>
      <x:c r="I116" s="14"/>
      <x:c r="J116" s="14"/>
      <x:c r="K116" s="14"/>
      <x:c r="L116" s="14"/>
      <x:c r="M116" s="14"/>
      <x:c r="N116" s="14"/>
    </x:row>
    <x:row r="117" ht="48" customHeight="1">
      <x:c r="A117" s="14"/>
      <x:c r="B117" s="14"/>
      <x:c r="C117" s="14"/>
      <x:c r="D117" s="14"/>
      <x:c r="E117" s="14"/>
      <x:c r="F117" s="14"/>
      <x:c r="G117" s="14"/>
      <x:c r="H117" s="14"/>
      <x:c r="I117" s="14"/>
      <x:c r="J117" s="14"/>
      <x:c r="K117" s="14"/>
      <x:c r="L117" s="14"/>
      <x:c r="M117" s="14"/>
      <x:c r="N117" s="14"/>
    </x:row>
    <x:row r="118" ht="48" customHeight="1">
      <x:c r="A118" s="14"/>
      <x:c r="B118" s="14"/>
      <x:c r="C118" s="14"/>
      <x:c r="D118" s="14"/>
      <x:c r="E118" s="14"/>
      <x:c r="F118" s="14"/>
      <x:c r="G118" s="14"/>
      <x:c r="H118" s="14"/>
      <x:c r="I118" s="14"/>
      <x:c r="J118" s="14"/>
      <x:c r="K118" s="14"/>
      <x:c r="L118" s="14"/>
      <x:c r="M118" s="14"/>
      <x:c r="N118" s="14"/>
    </x:row>
    <x:row r="119" ht="48" customHeight="1">
      <x:c r="A119" s="14"/>
      <x:c r="B119" s="14"/>
      <x:c r="C119" s="14"/>
      <x:c r="D119" s="14"/>
      <x:c r="E119" s="14"/>
      <x:c r="F119" s="14"/>
      <x:c r="G119" s="14"/>
      <x:c r="H119" s="14"/>
      <x:c r="I119" s="14"/>
      <x:c r="J119" s="14"/>
      <x:c r="K119" s="14"/>
      <x:c r="L119" s="14"/>
      <x:c r="M119" s="14"/>
      <x:c r="N119" s="14"/>
    </x:row>
    <x:row r="120" ht="48" customHeight="1">
      <x:c r="A120" s="14"/>
      <x:c r="B120" s="14"/>
      <x:c r="C120" s="14"/>
      <x:c r="D120" s="14"/>
      <x:c r="E120" s="14"/>
      <x:c r="F120" s="14"/>
      <x:c r="G120" s="14"/>
      <x:c r="H120" s="14"/>
      <x:c r="I120" s="14"/>
      <x:c r="J120" s="14"/>
      <x:c r="K120" s="14"/>
      <x:c r="L120" s="14"/>
      <x:c r="M120" s="14"/>
      <x:c r="N120" s="14"/>
    </x:row>
    <x:row r="121" ht="48" customHeight="1">
      <x:c r="A121" s="14"/>
      <x:c r="B121" s="14"/>
      <x:c r="C121" s="14"/>
      <x:c r="D121" s="14"/>
      <x:c r="E121" s="14"/>
      <x:c r="F121" s="14"/>
      <x:c r="G121" s="14"/>
      <x:c r="H121" s="14"/>
      <x:c r="I121" s="14"/>
      <x:c r="J121" s="14"/>
      <x:c r="K121" s="14"/>
      <x:c r="L121" s="14"/>
      <x:c r="M121" s="14"/>
      <x:c r="N121" s="14"/>
    </x:row>
    <x:row r="122" ht="48" customHeight="1">
      <x:c r="A122" s="14"/>
      <x:c r="B122" s="14"/>
      <x:c r="C122" s="14"/>
      <x:c r="D122" s="14"/>
      <x:c r="E122" s="14"/>
      <x:c r="F122" s="14"/>
      <x:c r="G122" s="14"/>
      <x:c r="H122" s="14"/>
      <x:c r="I122" s="14"/>
      <x:c r="J122" s="14"/>
      <x:c r="K122" s="14"/>
      <x:c r="L122" s="14"/>
      <x:c r="M122" s="14"/>
      <x:c r="N122" s="14"/>
    </x:row>
    <x:row r="123" ht="48" customHeight="1">
      <x:c r="A123" s="14"/>
      <x:c r="B123" s="14"/>
      <x:c r="C123" s="14"/>
      <x:c r="D123" s="14"/>
      <x:c r="E123" s="14"/>
      <x:c r="F123" s="14"/>
      <x:c r="G123" s="14"/>
      <x:c r="H123" s="14"/>
      <x:c r="I123" s="14"/>
      <x:c r="J123" s="14"/>
      <x:c r="K123" s="14"/>
      <x:c r="L123" s="14"/>
      <x:c r="M123" s="14"/>
      <x:c r="N123" s="14"/>
    </x:row>
    <x:row r="124" ht="48" customHeight="1">
      <x:c r="A124" s="14"/>
      <x:c r="B124" s="14"/>
      <x:c r="C124" s="14"/>
      <x:c r="D124" s="14"/>
      <x:c r="E124" s="14"/>
      <x:c r="F124" s="14"/>
      <x:c r="G124" s="14"/>
      <x:c r="H124" s="14"/>
      <x:c r="I124" s="14"/>
      <x:c r="J124" s="14"/>
      <x:c r="K124" s="14"/>
      <x:c r="L124" s="14"/>
      <x:c r="M124" s="14"/>
      <x:c r="N124" s="14"/>
    </x:row>
    <x:row r="125" ht="48" customHeight="1">
      <x:c r="A125" s="14"/>
      <x:c r="B125" s="14"/>
      <x:c r="C125" s="14"/>
      <x:c r="D125" s="14"/>
      <x:c r="E125" s="14"/>
      <x:c r="F125" s="14"/>
      <x:c r="G125" s="14"/>
      <x:c r="H125" s="14"/>
      <x:c r="I125" s="14"/>
      <x:c r="J125" s="14"/>
      <x:c r="K125" s="14"/>
      <x:c r="L125" s="14"/>
      <x:c r="M125" s="14"/>
      <x:c r="N125" s="14"/>
    </x:row>
    <x:row r="126" ht="48" customHeight="1">
      <x:c r="A126" s="14"/>
      <x:c r="B126" s="14"/>
      <x:c r="C126" s="14"/>
      <x:c r="D126" s="14"/>
      <x:c r="E126" s="14"/>
      <x:c r="F126" s="14"/>
      <x:c r="G126" s="14"/>
      <x:c r="H126" s="14"/>
      <x:c r="I126" s="14"/>
      <x:c r="J126" s="14"/>
      <x:c r="K126" s="14"/>
      <x:c r="L126" s="14"/>
      <x:c r="M126" s="14"/>
      <x:c r="N126" s="14"/>
    </x:row>
    <x:row r="127" ht="48" customHeight="1">
      <x:c r="A127" s="14"/>
      <x:c r="B127" s="14"/>
      <x:c r="C127" s="14"/>
      <x:c r="D127" s="14"/>
      <x:c r="E127" s="14"/>
      <x:c r="F127" s="14"/>
      <x:c r="G127" s="14"/>
      <x:c r="H127" s="14"/>
      <x:c r="I127" s="14"/>
      <x:c r="J127" s="14"/>
      <x:c r="K127" s="14"/>
      <x:c r="L127" s="14"/>
      <x:c r="M127" s="14"/>
      <x:c r="N127" s="14"/>
    </x:row>
    <x:row r="128" ht="48" customHeight="1">
      <x:c r="A128" s="14"/>
      <x:c r="B128" s="14"/>
      <x:c r="C128" s="14"/>
      <x:c r="D128" s="14"/>
      <x:c r="E128" s="14"/>
      <x:c r="F128" s="14"/>
      <x:c r="G128" s="14"/>
      <x:c r="H128" s="14"/>
      <x:c r="I128" s="14"/>
      <x:c r="J128" s="14"/>
      <x:c r="K128" s="14"/>
      <x:c r="L128" s="14"/>
      <x:c r="M128" s="14"/>
      <x:c r="N128" s="14"/>
    </x:row>
    <x:row r="129" ht="48" customHeight="1">
      <x:c r="A129" s="14"/>
      <x:c r="B129" s="14"/>
      <x:c r="C129" s="14"/>
      <x:c r="D129" s="14"/>
      <x:c r="E129" s="14"/>
      <x:c r="F129" s="14"/>
      <x:c r="G129" s="14"/>
      <x:c r="H129" s="14"/>
      <x:c r="I129" s="14"/>
      <x:c r="J129" s="14"/>
      <x:c r="K129" s="14"/>
      <x:c r="L129" s="14"/>
      <x:c r="M129" s="14"/>
      <x:c r="N129" s="14"/>
    </x:row>
    <x:row r="130" ht="48" customHeight="1">
      <x:c r="A130" s="14"/>
      <x:c r="B130" s="14"/>
      <x:c r="C130" s="14"/>
      <x:c r="D130" s="14"/>
      <x:c r="E130" s="14"/>
      <x:c r="F130" s="14"/>
      <x:c r="G130" s="14"/>
      <x:c r="H130" s="14"/>
      <x:c r="I130" s="14"/>
      <x:c r="J130" s="14"/>
      <x:c r="K130" s="14"/>
      <x:c r="L130" s="14"/>
      <x:c r="M130" s="14"/>
      <x:c r="N130" s="14"/>
    </x:row>
    <x:row r="131" ht="48" customHeight="1">
      <x:c r="A131" s="14"/>
      <x:c r="B131" s="14"/>
      <x:c r="C131" s="14"/>
      <x:c r="D131" s="14"/>
      <x:c r="E131" s="14"/>
      <x:c r="F131" s="14"/>
      <x:c r="G131" s="14"/>
      <x:c r="H131" s="14"/>
      <x:c r="I131" s="14"/>
      <x:c r="J131" s="14"/>
      <x:c r="K131" s="14"/>
      <x:c r="L131" s="14"/>
      <x:c r="M131" s="14"/>
      <x:c r="N131" s="14"/>
    </x:row>
    <x:row r="132" ht="48" customHeight="1">
      <x:c r="A132" s="14"/>
      <x:c r="B132" s="14"/>
      <x:c r="C132" s="14"/>
      <x:c r="D132" s="14"/>
      <x:c r="E132" s="14"/>
      <x:c r="F132" s="14"/>
      <x:c r="G132" s="14"/>
      <x:c r="H132" s="14"/>
      <x:c r="I132" s="14"/>
      <x:c r="J132" s="14"/>
      <x:c r="K132" s="14"/>
      <x:c r="L132" s="14"/>
      <x:c r="M132" s="14"/>
      <x:c r="N132" s="14"/>
    </x:row>
    <x:row r="133" ht="48" customHeight="1">
      <x:c r="A133" s="14"/>
      <x:c r="B133" s="14"/>
      <x:c r="C133" s="14"/>
      <x:c r="D133" s="14"/>
      <x:c r="E133" s="14"/>
      <x:c r="F133" s="14"/>
      <x:c r="G133" s="14"/>
      <x:c r="H133" s="14"/>
      <x:c r="I133" s="14"/>
      <x:c r="J133" s="14"/>
      <x:c r="K133" s="14"/>
      <x:c r="L133" s="14"/>
      <x:c r="M133" s="14"/>
      <x:c r="N133" s="14"/>
    </x:row>
    <x:row r="134" ht="48" customHeight="1">
      <x:c r="A134" s="14"/>
      <x:c r="B134" s="14"/>
      <x:c r="C134" s="14"/>
      <x:c r="D134" s="14"/>
      <x:c r="E134" s="14"/>
      <x:c r="F134" s="14"/>
      <x:c r="G134" s="14"/>
      <x:c r="H134" s="14"/>
      <x:c r="I134" s="14"/>
      <x:c r="J134" s="14"/>
      <x:c r="K134" s="14"/>
      <x:c r="L134" s="14"/>
      <x:c r="M134" s="14"/>
      <x:c r="N134" s="14"/>
    </x:row>
    <x:row r="135" ht="48" customHeight="1">
      <x:c r="A135" s="14"/>
      <x:c r="B135" s="14"/>
      <x:c r="C135" s="14"/>
      <x:c r="D135" s="14"/>
      <x:c r="E135" s="14"/>
      <x:c r="F135" s="14"/>
      <x:c r="G135" s="14"/>
      <x:c r="H135" s="14"/>
      <x:c r="I135" s="14"/>
      <x:c r="J135" s="14"/>
      <x:c r="K135" s="14"/>
      <x:c r="L135" s="14"/>
      <x:c r="M135" s="14"/>
      <x:c r="N135" s="14"/>
    </x:row>
    <x:row r="136" ht="48" customHeight="1">
      <x:c r="A136" s="14"/>
      <x:c r="B136" s="14"/>
      <x:c r="C136" s="14"/>
      <x:c r="D136" s="14"/>
      <x:c r="E136" s="14"/>
      <x:c r="F136" s="14"/>
      <x:c r="G136" s="14"/>
      <x:c r="H136" s="14"/>
      <x:c r="I136" s="14"/>
      <x:c r="J136" s="14"/>
      <x:c r="K136" s="14"/>
      <x:c r="L136" s="14"/>
      <x:c r="M136" s="14"/>
      <x:c r="N136" s="14"/>
    </x:row>
    <x:row r="137" ht="48" customHeight="1">
      <x:c r="A137" s="14"/>
      <x:c r="B137" s="14"/>
      <x:c r="C137" s="14"/>
      <x:c r="D137" s="14"/>
      <x:c r="E137" s="14"/>
      <x:c r="F137" s="14"/>
      <x:c r="G137" s="14"/>
      <x:c r="H137" s="14"/>
      <x:c r="I137" s="14"/>
      <x:c r="J137" s="14"/>
      <x:c r="K137" s="14"/>
      <x:c r="L137" s="14"/>
      <x:c r="M137" s="14"/>
      <x:c r="N137" s="14"/>
    </x:row>
    <x:row r="138" ht="48" customHeight="1">
      <x:c r="A138" s="14"/>
      <x:c r="B138" s="14"/>
      <x:c r="C138" s="14"/>
      <x:c r="D138" s="14"/>
      <x:c r="E138" s="14"/>
      <x:c r="F138" s="14"/>
      <x:c r="G138" s="14"/>
      <x:c r="H138" s="14"/>
      <x:c r="I138" s="14"/>
      <x:c r="J138" s="14"/>
      <x:c r="K138" s="14"/>
      <x:c r="L138" s="14"/>
      <x:c r="M138" s="14"/>
      <x:c r="N138" s="14"/>
    </x:row>
    <x:row r="139" ht="48" customHeight="1">
      <x:c r="A139" s="14"/>
      <x:c r="B139" s="14"/>
      <x:c r="C139" s="14"/>
      <x:c r="D139" s="14"/>
      <x:c r="E139" s="14"/>
      <x:c r="F139" s="14"/>
      <x:c r="G139" s="14"/>
      <x:c r="H139" s="14"/>
      <x:c r="I139" s="14"/>
      <x:c r="J139" s="14"/>
      <x:c r="K139" s="14"/>
      <x:c r="L139" s="14"/>
      <x:c r="M139" s="14"/>
      <x:c r="N139" s="14"/>
    </x:row>
    <x:row r="140" ht="48" customHeight="1">
      <x:c r="A140" s="14"/>
      <x:c r="B140" s="14"/>
      <x:c r="C140" s="14"/>
      <x:c r="D140" s="14"/>
      <x:c r="E140" s="14"/>
      <x:c r="F140" s="14"/>
      <x:c r="G140" s="14"/>
      <x:c r="H140" s="14"/>
      <x:c r="I140" s="14"/>
      <x:c r="J140" s="14"/>
      <x:c r="K140" s="14"/>
      <x:c r="L140" s="14"/>
      <x:c r="M140" s="14"/>
      <x:c r="N140" s="14"/>
    </x:row>
    <x:row r="141" ht="48" customHeight="1">
      <x:c r="A141" s="14"/>
      <x:c r="B141" s="14"/>
      <x:c r="C141" s="14"/>
      <x:c r="D141" s="14"/>
      <x:c r="E141" s="14"/>
      <x:c r="F141" s="14"/>
      <x:c r="G141" s="14"/>
      <x:c r="H141" s="14"/>
      <x:c r="I141" s="14"/>
      <x:c r="J141" s="14"/>
      <x:c r="K141" s="14"/>
      <x:c r="L141" s="14"/>
      <x:c r="M141" s="14"/>
      <x:c r="N141" s="14"/>
    </x:row>
    <x:row r="142" ht="48" customHeight="1">
      <x:c r="A142" s="14"/>
      <x:c r="B142" s="14"/>
      <x:c r="C142" s="14"/>
      <x:c r="D142" s="14"/>
      <x:c r="E142" s="14"/>
      <x:c r="F142" s="14"/>
      <x:c r="G142" s="14"/>
      <x:c r="H142" s="14"/>
      <x:c r="I142" s="14"/>
      <x:c r="J142" s="14"/>
      <x:c r="K142" s="14"/>
      <x:c r="L142" s="14"/>
      <x:c r="M142" s="14"/>
      <x:c r="N142" s="14"/>
    </x:row>
    <x:row r="143" ht="48" customHeight="1">
      <x:c r="A143" s="14"/>
      <x:c r="B143" s="14"/>
      <x:c r="C143" s="14"/>
      <x:c r="D143" s="14"/>
      <x:c r="E143" s="14"/>
      <x:c r="F143" s="14"/>
      <x:c r="G143" s="14"/>
      <x:c r="H143" s="14"/>
      <x:c r="I143" s="14"/>
      <x:c r="J143" s="14"/>
      <x:c r="K143" s="14"/>
      <x:c r="L143" s="14"/>
      <x:c r="M143" s="14"/>
      <x:c r="N143" s="14"/>
    </x:row>
    <x:row r="144" ht="48" customHeight="1">
      <x:c r="A144" s="14"/>
      <x:c r="B144" s="14"/>
      <x:c r="C144" s="14"/>
      <x:c r="D144" s="14"/>
      <x:c r="E144" s="14"/>
      <x:c r="F144" s="14"/>
      <x:c r="G144" s="14"/>
      <x:c r="H144" s="14"/>
      <x:c r="I144" s="14"/>
      <x:c r="J144" s="14"/>
      <x:c r="K144" s="14"/>
      <x:c r="L144" s="14"/>
      <x:c r="M144" s="14"/>
      <x:c r="N144" s="14"/>
    </x:row>
    <x:row r="145" ht="48" customHeight="1">
      <x:c r="A145" s="14"/>
      <x:c r="B145" s="14"/>
      <x:c r="C145" s="14"/>
      <x:c r="D145" s="14"/>
      <x:c r="E145" s="14"/>
      <x:c r="F145" s="14"/>
      <x:c r="G145" s="14"/>
      <x:c r="H145" s="14"/>
      <x:c r="I145" s="14"/>
      <x:c r="J145" s="14"/>
      <x:c r="K145" s="14"/>
      <x:c r="L145" s="14"/>
      <x:c r="M145" s="14"/>
      <x:c r="N145" s="14"/>
    </x:row>
    <x:row r="146" ht="48" customHeight="1">
      <x:c r="A146" s="14"/>
      <x:c r="B146" s="14"/>
      <x:c r="C146" s="14"/>
      <x:c r="D146" s="14"/>
      <x:c r="E146" s="14"/>
      <x:c r="F146" s="14"/>
      <x:c r="G146" s="14"/>
      <x:c r="H146" s="14"/>
      <x:c r="I146" s="14"/>
      <x:c r="J146" s="14"/>
      <x:c r="K146" s="14"/>
      <x:c r="L146" s="14"/>
      <x:c r="M146" s="14"/>
      <x:c r="N146" s="14"/>
    </x:row>
    <x:row r="147" ht="48" customHeight="1">
      <x:c r="A147" s="14"/>
      <x:c r="B147" s="14"/>
      <x:c r="C147" s="14"/>
      <x:c r="D147" s="14"/>
      <x:c r="E147" s="14"/>
      <x:c r="F147" s="14"/>
      <x:c r="G147" s="14"/>
      <x:c r="H147" s="14"/>
      <x:c r="I147" s="14"/>
      <x:c r="J147" s="14"/>
      <x:c r="K147" s="14"/>
      <x:c r="L147" s="14"/>
      <x:c r="M147" s="14"/>
      <x:c r="N147" s="14"/>
    </x:row>
    <x:row r="148" ht="48" customHeight="1">
      <x:c r="A148" s="14"/>
      <x:c r="B148" s="14"/>
      <x:c r="C148" s="14"/>
      <x:c r="D148" s="14"/>
      <x:c r="E148" s="14"/>
      <x:c r="F148" s="14"/>
      <x:c r="G148" s="14"/>
      <x:c r="H148" s="14"/>
      <x:c r="I148" s="14"/>
      <x:c r="J148" s="14"/>
      <x:c r="K148" s="14"/>
      <x:c r="L148" s="14"/>
      <x:c r="M148" s="14"/>
      <x:c r="N148" s="14"/>
    </x:row>
    <x:row r="149" ht="48" customHeight="1">
      <x:c r="A149" s="14"/>
      <x:c r="B149" s="14"/>
      <x:c r="C149" s="14"/>
      <x:c r="D149" s="14"/>
      <x:c r="E149" s="14"/>
      <x:c r="F149" s="14"/>
      <x:c r="G149" s="14"/>
      <x:c r="H149" s="14"/>
      <x:c r="I149" s="14"/>
      <x:c r="J149" s="14"/>
      <x:c r="K149" s="14"/>
      <x:c r="L149" s="14"/>
      <x:c r="M149" s="14"/>
      <x:c r="N149" s="14"/>
    </x:row>
    <x:row r="150" ht="48" customHeight="1">
      <x:c r="A150" s="14"/>
      <x:c r="B150" s="14"/>
      <x:c r="C150" s="14"/>
      <x:c r="D150" s="14"/>
      <x:c r="E150" s="14"/>
      <x:c r="F150" s="14"/>
      <x:c r="G150" s="14"/>
      <x:c r="H150" s="14"/>
      <x:c r="I150" s="14"/>
      <x:c r="J150" s="14"/>
      <x:c r="K150" s="14"/>
      <x:c r="L150" s="14"/>
      <x:c r="M150" s="14"/>
      <x:c r="N150" s="14"/>
    </x:row>
    <x:row r="151" ht="48" customHeight="1">
      <x:c r="A151" s="14"/>
      <x:c r="B151" s="14"/>
      <x:c r="C151" s="14"/>
      <x:c r="D151" s="14"/>
      <x:c r="E151" s="14"/>
      <x:c r="F151" s="14"/>
      <x:c r="G151" s="14"/>
      <x:c r="H151" s="14"/>
      <x:c r="I151" s="14"/>
      <x:c r="J151" s="14"/>
      <x:c r="K151" s="14"/>
      <x:c r="L151" s="14"/>
      <x:c r="M151" s="14"/>
      <x:c r="N151" s="14"/>
    </x:row>
    <x:row r="152" ht="48" customHeight="1">
      <x:c r="A152" s="14"/>
      <x:c r="B152" s="14"/>
      <x:c r="C152" s="14"/>
      <x:c r="D152" s="14"/>
      <x:c r="E152" s="14"/>
      <x:c r="F152" s="14"/>
      <x:c r="G152" s="14"/>
      <x:c r="H152" s="14"/>
      <x:c r="I152" s="14"/>
      <x:c r="J152" s="14"/>
      <x:c r="K152" s="14"/>
      <x:c r="L152" s="14"/>
      <x:c r="M152" s="14"/>
      <x:c r="N152" s="14"/>
    </x:row>
    <x:row r="153" ht="48" customHeight="1">
      <x:c r="A153" s="14"/>
      <x:c r="B153" s="14"/>
      <x:c r="C153" s="14"/>
      <x:c r="D153" s="14"/>
      <x:c r="E153" s="14"/>
      <x:c r="F153" s="14"/>
      <x:c r="G153" s="14"/>
      <x:c r="H153" s="14"/>
      <x:c r="I153" s="14"/>
      <x:c r="J153" s="14"/>
      <x:c r="K153" s="14"/>
      <x:c r="L153" s="14"/>
      <x:c r="M153" s="14"/>
      <x:c r="N153" s="14"/>
    </x:row>
    <x:row r="154" ht="48" customHeight="1">
      <x:c r="A154" s="14"/>
      <x:c r="B154" s="14"/>
      <x:c r="C154" s="14"/>
      <x:c r="D154" s="14"/>
      <x:c r="E154" s="14"/>
      <x:c r="F154" s="14"/>
      <x:c r="G154" s="14"/>
      <x:c r="H154" s="14"/>
      <x:c r="I154" s="14"/>
      <x:c r="J154" s="14"/>
      <x:c r="K154" s="14"/>
      <x:c r="L154" s="14"/>
      <x:c r="M154" s="14"/>
      <x:c r="N154" s="14"/>
    </x:row>
    <x:row r="155" ht="48" customHeight="1">
      <x:c r="A155" s="14"/>
      <x:c r="B155" s="14"/>
      <x:c r="C155" s="14"/>
      <x:c r="D155" s="14"/>
      <x:c r="E155" s="14"/>
      <x:c r="F155" s="14"/>
      <x:c r="G155" s="14"/>
      <x:c r="H155" s="14"/>
      <x:c r="I155" s="14"/>
      <x:c r="J155" s="14"/>
      <x:c r="K155" s="14"/>
      <x:c r="L155" s="14"/>
      <x:c r="M155" s="14"/>
      <x:c r="N155" s="14"/>
    </x:row>
    <x:row r="156" ht="48" customHeight="1">
      <x:c r="A156" s="14"/>
      <x:c r="B156" s="14"/>
      <x:c r="C156" s="14"/>
      <x:c r="D156" s="14"/>
      <x:c r="E156" s="14"/>
      <x:c r="F156" s="14"/>
      <x:c r="G156" s="14"/>
      <x:c r="H156" s="14"/>
      <x:c r="I156" s="14"/>
      <x:c r="J156" s="14"/>
      <x:c r="K156" s="14"/>
      <x:c r="L156" s="14"/>
      <x:c r="M156" s="14"/>
      <x:c r="N156" s="14"/>
    </x:row>
    <x:row r="157" ht="48" customHeight="1">
      <x:c r="A157" s="14"/>
      <x:c r="B157" s="14"/>
      <x:c r="C157" s="14"/>
      <x:c r="D157" s="14"/>
      <x:c r="E157" s="14"/>
      <x:c r="F157" s="14"/>
      <x:c r="G157" s="14"/>
      <x:c r="H157" s="14"/>
      <x:c r="I157" s="14"/>
      <x:c r="J157" s="14"/>
      <x:c r="K157" s="14"/>
      <x:c r="L157" s="14"/>
      <x:c r="M157" s="14"/>
      <x:c r="N157" s="14"/>
    </x:row>
    <x:row r="158" ht="48" customHeight="1">
      <x:c r="A158" s="14"/>
      <x:c r="B158" s="14"/>
      <x:c r="C158" s="14"/>
      <x:c r="D158" s="14"/>
      <x:c r="E158" s="14"/>
      <x:c r="F158" s="14"/>
      <x:c r="G158" s="14"/>
      <x:c r="H158" s="14"/>
      <x:c r="I158" s="14"/>
      <x:c r="J158" s="14"/>
      <x:c r="K158" s="14"/>
      <x:c r="L158" s="14"/>
      <x:c r="M158" s="14"/>
      <x:c r="N158" s="14"/>
    </x:row>
    <x:row r="159" ht="48" customHeight="1">
      <x:c r="A159" s="14"/>
      <x:c r="B159" s="14"/>
      <x:c r="C159" s="14"/>
      <x:c r="D159" s="14"/>
      <x:c r="E159" s="14"/>
      <x:c r="F159" s="14"/>
      <x:c r="G159" s="14"/>
      <x:c r="H159" s="14"/>
      <x:c r="I159" s="14"/>
      <x:c r="J159" s="14"/>
      <x:c r="K159" s="14"/>
      <x:c r="L159" s="14"/>
      <x:c r="M159" s="14"/>
      <x:c r="N159" s="14"/>
    </x:row>
    <x:row r="160" ht="48" customHeight="1">
      <x:c r="A160" s="14"/>
      <x:c r="B160" s="14"/>
      <x:c r="C160" s="14"/>
      <x:c r="D160" s="14"/>
      <x:c r="E160" s="14"/>
      <x:c r="F160" s="14"/>
      <x:c r="G160" s="14"/>
      <x:c r="H160" s="14"/>
      <x:c r="I160" s="14"/>
      <x:c r="J160" s="14"/>
      <x:c r="K160" s="14"/>
      <x:c r="L160" s="14"/>
      <x:c r="M160" s="14"/>
      <x:c r="N160" s="14"/>
    </x:row>
    <x:row r="161" ht="48" customHeight="1">
      <x:c r="A161" s="14"/>
      <x:c r="B161" s="14"/>
      <x:c r="C161" s="14"/>
      <x:c r="D161" s="14"/>
      <x:c r="E161" s="14"/>
      <x:c r="F161" s="14"/>
      <x:c r="G161" s="14"/>
      <x:c r="H161" s="14"/>
      <x:c r="I161" s="14"/>
      <x:c r="J161" s="14"/>
      <x:c r="K161" s="14"/>
      <x:c r="L161" s="14"/>
      <x:c r="M161" s="14"/>
      <x:c r="N161" s="14"/>
    </x:row>
    <x:row r="162" ht="48" customHeight="1">
      <x:c r="A162" s="14"/>
      <x:c r="B162" s="14"/>
      <x:c r="C162" s="14"/>
      <x:c r="D162" s="14"/>
      <x:c r="E162" s="14"/>
      <x:c r="F162" s="14"/>
      <x:c r="G162" s="14"/>
      <x:c r="H162" s="14"/>
      <x:c r="I162" s="14"/>
      <x:c r="J162" s="14"/>
      <x:c r="K162" s="14"/>
      <x:c r="L162" s="14"/>
      <x:c r="M162" s="14"/>
      <x:c r="N162" s="14"/>
    </x:row>
    <x:row r="163" ht="48" customHeight="1">
      <x:c r="A163" s="14"/>
      <x:c r="B163" s="14"/>
      <x:c r="C163" s="14"/>
      <x:c r="D163" s="14"/>
      <x:c r="E163" s="14"/>
      <x:c r="F163" s="14"/>
      <x:c r="G163" s="14"/>
      <x:c r="H163" s="14"/>
      <x:c r="I163" s="14"/>
      <x:c r="J163" s="14"/>
      <x:c r="K163" s="14"/>
      <x:c r="L163" s="14"/>
      <x:c r="M163" s="14"/>
      <x:c r="N163" s="14"/>
    </x:row>
    <x:row r="164" ht="48" customHeight="1">
      <x:c r="A164" s="14"/>
      <x:c r="B164" s="14"/>
      <x:c r="C164" s="14"/>
      <x:c r="D164" s="14"/>
      <x:c r="E164" s="14"/>
      <x:c r="F164" s="14"/>
      <x:c r="G164" s="14"/>
      <x:c r="H164" s="14"/>
      <x:c r="I164" s="14"/>
      <x:c r="J164" s="14"/>
      <x:c r="K164" s="14"/>
      <x:c r="L164" s="14"/>
      <x:c r="M164" s="14"/>
      <x:c r="N164" s="14"/>
    </x:row>
    <x:row r="165" ht="48" customHeight="1">
      <x:c r="A165" s="14"/>
      <x:c r="B165" s="14"/>
      <x:c r="C165" s="14"/>
      <x:c r="D165" s="14"/>
      <x:c r="E165" s="14"/>
      <x:c r="F165" s="14"/>
      <x:c r="G165" s="14"/>
      <x:c r="H165" s="14"/>
      <x:c r="I165" s="14"/>
      <x:c r="J165" s="14"/>
      <x:c r="K165" s="14"/>
      <x:c r="L165" s="14"/>
      <x:c r="M165" s="14"/>
      <x:c r="N165" s="14"/>
    </x:row>
    <x:row r="166" ht="48" customHeight="1">
      <x:c r="A166" s="14"/>
      <x:c r="B166" s="14"/>
      <x:c r="C166" s="14"/>
      <x:c r="D166" s="14"/>
      <x:c r="E166" s="14"/>
      <x:c r="F166" s="14"/>
      <x:c r="G166" s="14"/>
      <x:c r="H166" s="14"/>
      <x:c r="I166" s="14"/>
      <x:c r="J166" s="14"/>
      <x:c r="K166" s="14"/>
      <x:c r="L166" s="14"/>
      <x:c r="M166" s="14"/>
      <x:c r="N166" s="14"/>
    </x:row>
    <x:row r="167" ht="48" customHeight="1">
      <x:c r="A167" s="14"/>
      <x:c r="B167" s="14"/>
      <x:c r="C167" s="14"/>
      <x:c r="D167" s="14"/>
      <x:c r="E167" s="14"/>
      <x:c r="F167" s="14"/>
      <x:c r="G167" s="14"/>
      <x:c r="H167" s="14"/>
      <x:c r="I167" s="14"/>
      <x:c r="J167" s="14"/>
      <x:c r="K167" s="14"/>
      <x:c r="L167" s="14"/>
      <x:c r="M167" s="14"/>
      <x:c r="N167" s="14"/>
    </x:row>
    <x:row r="168" ht="48" customHeight="1">
      <x:c r="A168" s="14"/>
      <x:c r="B168" s="14"/>
      <x:c r="C168" s="14"/>
      <x:c r="D168" s="14"/>
      <x:c r="E168" s="14"/>
      <x:c r="F168" s="14"/>
      <x:c r="G168" s="14"/>
      <x:c r="H168" s="14"/>
      <x:c r="I168" s="14"/>
      <x:c r="J168" s="14"/>
      <x:c r="K168" s="14"/>
      <x:c r="L168" s="14"/>
      <x:c r="M168" s="14"/>
      <x:c r="N168" s="14"/>
    </x:row>
    <x:row r="169" ht="48" customHeight="1">
      <x:c r="A169" s="14"/>
      <x:c r="B169" s="14"/>
      <x:c r="C169" s="14"/>
      <x:c r="D169" s="14"/>
      <x:c r="E169" s="14"/>
      <x:c r="F169" s="14"/>
      <x:c r="G169" s="14"/>
      <x:c r="H169" s="14"/>
      <x:c r="I169" s="14"/>
      <x:c r="J169" s="14"/>
      <x:c r="K169" s="14"/>
      <x:c r="L169" s="14"/>
      <x:c r="M169" s="14"/>
      <x:c r="N169" s="14"/>
    </x:row>
    <x:row r="170" ht="48" customHeight="1">
      <x:c r="A170" s="14"/>
      <x:c r="B170" s="14"/>
      <x:c r="C170" s="14"/>
      <x:c r="D170" s="14"/>
      <x:c r="E170" s="14"/>
      <x:c r="F170" s="14"/>
      <x:c r="G170" s="14"/>
      <x:c r="H170" s="14"/>
      <x:c r="I170" s="14"/>
      <x:c r="J170" s="14"/>
      <x:c r="K170" s="14"/>
      <x:c r="L170" s="14"/>
      <x:c r="M170" s="14"/>
      <x:c r="N170" s="14"/>
    </x:row>
    <x:row r="171" ht="48" customHeight="1">
      <x:c r="A171" s="14"/>
      <x:c r="B171" s="14"/>
      <x:c r="C171" s="14"/>
      <x:c r="D171" s="14"/>
      <x:c r="E171" s="14"/>
      <x:c r="F171" s="14"/>
      <x:c r="G171" s="14"/>
      <x:c r="H171" s="14"/>
      <x:c r="I171" s="14"/>
      <x:c r="J171" s="14"/>
      <x:c r="K171" s="14"/>
      <x:c r="L171" s="14"/>
      <x:c r="M171" s="14"/>
      <x:c r="N171" s="14"/>
    </x:row>
    <x:row r="172" ht="48" customHeight="1">
      <x:c r="A172" s="14"/>
      <x:c r="B172" s="14"/>
      <x:c r="C172" s="14"/>
      <x:c r="D172" s="14"/>
      <x:c r="E172" s="14"/>
      <x:c r="F172" s="14"/>
      <x:c r="G172" s="14"/>
      <x:c r="H172" s="14"/>
      <x:c r="I172" s="14"/>
      <x:c r="J172" s="14"/>
      <x:c r="K172" s="14"/>
      <x:c r="L172" s="14"/>
      <x:c r="M172" s="14"/>
      <x:c r="N172" s="14"/>
    </x:row>
    <x:row r="173" ht="48" customHeight="1">
      <x:c r="A173" s="14"/>
      <x:c r="B173" s="14"/>
      <x:c r="C173" s="14"/>
      <x:c r="D173" s="14"/>
      <x:c r="E173" s="14"/>
      <x:c r="F173" s="14"/>
      <x:c r="G173" s="14"/>
      <x:c r="H173" s="14"/>
      <x:c r="I173" s="14"/>
      <x:c r="J173" s="14"/>
      <x:c r="K173" s="14"/>
      <x:c r="L173" s="14"/>
      <x:c r="M173" s="14"/>
      <x:c r="N173" s="14"/>
    </x:row>
    <x:row r="174" ht="48" customHeight="1">
      <x:c r="A174" s="14"/>
      <x:c r="B174" s="14"/>
      <x:c r="C174" s="14"/>
      <x:c r="D174" s="14"/>
      <x:c r="E174" s="14"/>
      <x:c r="F174" s="14"/>
      <x:c r="G174" s="14"/>
      <x:c r="H174" s="14"/>
      <x:c r="I174" s="14"/>
      <x:c r="J174" s="14"/>
      <x:c r="K174" s="14"/>
      <x:c r="L174" s="14"/>
      <x:c r="M174" s="14"/>
      <x:c r="N174" s="14"/>
    </x:row>
    <x:row r="175" ht="48" customHeight="1">
      <x:c r="A175" s="14"/>
      <x:c r="B175" s="14"/>
      <x:c r="C175" s="14"/>
      <x:c r="D175" s="14"/>
      <x:c r="E175" s="14"/>
      <x:c r="F175" s="14"/>
      <x:c r="G175" s="14"/>
      <x:c r="H175" s="14"/>
      <x:c r="I175" s="14"/>
      <x:c r="J175" s="14"/>
      <x:c r="K175" s="14"/>
      <x:c r="L175" s="14"/>
      <x:c r="M175" s="14"/>
      <x:c r="N175" s="14"/>
    </x:row>
    <x:row r="176" ht="48" customHeight="1">
      <x:c r="A176" s="14"/>
      <x:c r="B176" s="14"/>
      <x:c r="C176" s="14"/>
      <x:c r="D176" s="14"/>
      <x:c r="E176" s="14"/>
      <x:c r="F176" s="14"/>
      <x:c r="G176" s="14"/>
      <x:c r="H176" s="14"/>
      <x:c r="I176" s="14"/>
      <x:c r="J176" s="14"/>
      <x:c r="K176" s="14"/>
      <x:c r="L176" s="14"/>
      <x:c r="M176" s="14"/>
      <x:c r="N176" s="14"/>
    </x:row>
    <x:row r="177" ht="48" customHeight="1">
      <x:c r="A177" s="14"/>
      <x:c r="B177" s="14"/>
      <x:c r="C177" s="14"/>
      <x:c r="D177" s="14"/>
      <x:c r="E177" s="14"/>
      <x:c r="F177" s="14"/>
      <x:c r="G177" s="14"/>
      <x:c r="H177" s="14"/>
      <x:c r="I177" s="14"/>
      <x:c r="J177" s="14"/>
      <x:c r="K177" s="14"/>
      <x:c r="L177" s="14"/>
      <x:c r="M177" s="14"/>
      <x:c r="N177" s="14"/>
    </x:row>
    <x:row r="178" ht="48" customHeight="1">
      <x:c r="A178" s="14"/>
      <x:c r="B178" s="14"/>
      <x:c r="C178" s="14"/>
      <x:c r="D178" s="14"/>
      <x:c r="E178" s="14"/>
      <x:c r="F178" s="14"/>
      <x:c r="G178" s="14"/>
      <x:c r="H178" s="14"/>
      <x:c r="I178" s="14"/>
      <x:c r="J178" s="14"/>
      <x:c r="K178" s="14"/>
      <x:c r="L178" s="14"/>
      <x:c r="M178" s="14"/>
      <x:c r="N178" s="14"/>
    </x:row>
    <x:row r="179" ht="48" customHeight="1">
      <x:c r="A179" s="14"/>
      <x:c r="B179" s="14"/>
      <x:c r="C179" s="14"/>
      <x:c r="D179" s="14"/>
      <x:c r="E179" s="14"/>
      <x:c r="F179" s="14"/>
      <x:c r="G179" s="14"/>
      <x:c r="H179" s="14"/>
      <x:c r="I179" s="14"/>
      <x:c r="J179" s="14"/>
      <x:c r="K179" s="14"/>
      <x:c r="L179" s="14"/>
      <x:c r="M179" s="14"/>
      <x:c r="N179" s="14"/>
    </x:row>
    <x:row r="180" ht="48" customHeight="1">
      <x:c r="A180" s="14"/>
      <x:c r="B180" s="14"/>
      <x:c r="C180" s="14"/>
      <x:c r="D180" s="14"/>
      <x:c r="E180" s="14"/>
      <x:c r="F180" s="14"/>
      <x:c r="G180" s="14"/>
      <x:c r="H180" s="14"/>
      <x:c r="I180" s="14"/>
      <x:c r="J180" s="14"/>
      <x:c r="K180" s="14"/>
      <x:c r="L180" s="14"/>
      <x:c r="M180" s="14"/>
      <x:c r="N180" s="14"/>
    </x:row>
    <x:row r="181" ht="48" customHeight="1">
      <x:c r="A181" s="14"/>
      <x:c r="B181" s="14"/>
      <x:c r="C181" s="14"/>
      <x:c r="D181" s="14"/>
      <x:c r="E181" s="14"/>
      <x:c r="F181" s="14"/>
      <x:c r="G181" s="14"/>
      <x:c r="H181" s="14"/>
      <x:c r="I181" s="14"/>
      <x:c r="J181" s="14"/>
      <x:c r="K181" s="14"/>
      <x:c r="L181" s="14"/>
      <x:c r="M181" s="14"/>
      <x:c r="N181" s="14"/>
    </x:row>
    <x:row r="182" ht="48" customHeight="1">
      <x:c r="A182" s="14"/>
      <x:c r="B182" s="14"/>
      <x:c r="C182" s="14"/>
      <x:c r="D182" s="14"/>
      <x:c r="E182" s="14"/>
      <x:c r="F182" s="14"/>
      <x:c r="G182" s="14"/>
      <x:c r="H182" s="14"/>
      <x:c r="I182" s="14"/>
      <x:c r="J182" s="14"/>
      <x:c r="K182" s="14"/>
      <x:c r="L182" s="14"/>
      <x:c r="M182" s="14"/>
      <x:c r="N182" s="14"/>
    </x:row>
    <x:row r="183" ht="48" customHeight="1">
      <x:c r="A183" s="14"/>
      <x:c r="B183" s="14"/>
      <x:c r="C183" s="14"/>
      <x:c r="D183" s="14"/>
      <x:c r="E183" s="14"/>
      <x:c r="F183" s="14"/>
      <x:c r="G183" s="14"/>
      <x:c r="H183" s="14"/>
      <x:c r="I183" s="14"/>
      <x:c r="J183" s="14"/>
      <x:c r="K183" s="14"/>
      <x:c r="L183" s="14"/>
      <x:c r="M183" s="14"/>
      <x:c r="N183" s="14"/>
    </x:row>
    <x:row r="184" ht="48" customHeight="1">
      <x:c r="A184" s="14"/>
      <x:c r="B184" s="14"/>
      <x:c r="C184" s="14"/>
      <x:c r="D184" s="14"/>
      <x:c r="E184" s="14"/>
      <x:c r="F184" s="14"/>
      <x:c r="G184" s="14"/>
      <x:c r="H184" s="14"/>
      <x:c r="I184" s="14"/>
      <x:c r="J184" s="14"/>
      <x:c r="K184" s="14"/>
      <x:c r="L184" s="14"/>
      <x:c r="M184" s="14"/>
      <x:c r="N184" s="14"/>
    </x:row>
    <x:row r="185" ht="48" customHeight="1">
      <x:c r="A185" s="14"/>
      <x:c r="B185" s="14"/>
      <x:c r="C185" s="14"/>
      <x:c r="D185" s="14"/>
      <x:c r="E185" s="14"/>
      <x:c r="F185" s="14"/>
      <x:c r="G185" s="14"/>
      <x:c r="H185" s="14"/>
      <x:c r="I185" s="14"/>
      <x:c r="J185" s="14"/>
      <x:c r="K185" s="14"/>
      <x:c r="L185" s="14"/>
      <x:c r="M185" s="14"/>
      <x:c r="N185" s="14"/>
    </x:row>
    <x:row r="186" ht="48" customHeight="1">
      <x:c r="A186" s="14"/>
      <x:c r="B186" s="14"/>
      <x:c r="C186" s="14"/>
      <x:c r="D186" s="14"/>
      <x:c r="E186" s="14"/>
      <x:c r="F186" s="14"/>
      <x:c r="G186" s="14"/>
      <x:c r="H186" s="14"/>
      <x:c r="I186" s="14"/>
      <x:c r="J186" s="14"/>
      <x:c r="K186" s="14"/>
      <x:c r="L186" s="14"/>
      <x:c r="M186" s="14"/>
      <x:c r="N186" s="14"/>
    </x:row>
    <x:row r="187" ht="48" customHeight="1">
      <x:c r="A187" s="14"/>
      <x:c r="B187" s="14"/>
      <x:c r="C187" s="14"/>
      <x:c r="D187" s="14"/>
      <x:c r="E187" s="14"/>
      <x:c r="F187" s="14"/>
      <x:c r="G187" s="14"/>
      <x:c r="H187" s="14"/>
      <x:c r="I187" s="14"/>
      <x:c r="J187" s="14"/>
      <x:c r="K187" s="14"/>
      <x:c r="L187" s="14"/>
      <x:c r="M187" s="14"/>
      <x:c r="N187" s="14"/>
    </x:row>
    <x:row r="188" ht="48" customHeight="1">
      <x:c r="A188" s="14"/>
      <x:c r="B188" s="14"/>
      <x:c r="C188" s="14"/>
      <x:c r="D188" s="14"/>
      <x:c r="E188" s="14"/>
      <x:c r="F188" s="14"/>
      <x:c r="G188" s="14"/>
      <x:c r="H188" s="14"/>
      <x:c r="I188" s="14"/>
      <x:c r="J188" s="14"/>
      <x:c r="K188" s="14"/>
      <x:c r="L188" s="14"/>
      <x:c r="M188" s="14"/>
      <x:c r="N188" s="14"/>
    </x:row>
    <x:row r="189" ht="48" customHeight="1">
      <x:c r="A189" s="14"/>
      <x:c r="B189" s="14"/>
      <x:c r="C189" s="14"/>
      <x:c r="D189" s="14"/>
      <x:c r="E189" s="14"/>
      <x:c r="F189" s="14"/>
      <x:c r="G189" s="14"/>
      <x:c r="H189" s="14"/>
      <x:c r="I189" s="14"/>
      <x:c r="J189" s="14"/>
      <x:c r="K189" s="14"/>
      <x:c r="L189" s="14"/>
      <x:c r="M189" s="14"/>
      <x:c r="N189" s="14"/>
    </x:row>
    <x:row r="190" ht="48" customHeight="1">
      <x:c r="A190" s="14"/>
      <x:c r="B190" s="14"/>
      <x:c r="C190" s="14"/>
      <x:c r="D190" s="14"/>
      <x:c r="E190" s="14"/>
      <x:c r="F190" s="14"/>
      <x:c r="G190" s="14"/>
      <x:c r="H190" s="14"/>
      <x:c r="I190" s="14"/>
      <x:c r="J190" s="14"/>
      <x:c r="K190" s="14"/>
      <x:c r="L190" s="14"/>
      <x:c r="M190" s="14"/>
      <x:c r="N190" s="14"/>
    </x:row>
    <x:row r="191" ht="48" customHeight="1">
      <x:c r="A191" s="14"/>
      <x:c r="B191" s="14"/>
      <x:c r="C191" s="14"/>
      <x:c r="D191" s="14"/>
      <x:c r="E191" s="14"/>
      <x:c r="F191" s="14"/>
      <x:c r="G191" s="14"/>
      <x:c r="H191" s="14"/>
      <x:c r="I191" s="14"/>
      <x:c r="J191" s="14"/>
      <x:c r="K191" s="14"/>
      <x:c r="L191" s="14"/>
      <x:c r="M191" s="14"/>
      <x:c r="N191" s="14"/>
    </x:row>
    <x:row r="192" ht="48" customHeight="1">
      <x:c r="A192" s="14"/>
      <x:c r="B192" s="14"/>
      <x:c r="C192" s="14"/>
      <x:c r="D192" s="14"/>
      <x:c r="E192" s="14"/>
      <x:c r="F192" s="14"/>
      <x:c r="G192" s="14"/>
      <x:c r="H192" s="14"/>
      <x:c r="I192" s="14"/>
      <x:c r="J192" s="14"/>
      <x:c r="K192" s="14"/>
      <x:c r="L192" s="14"/>
      <x:c r="M192" s="14"/>
      <x:c r="N192" s="14"/>
    </x:row>
    <x:row r="193" ht="48" customHeight="1">
      <x:c r="A193" s="14"/>
      <x:c r="B193" s="14"/>
      <x:c r="C193" s="14"/>
      <x:c r="D193" s="14"/>
      <x:c r="E193" s="14"/>
      <x:c r="F193" s="14"/>
      <x:c r="G193" s="14"/>
      <x:c r="H193" s="14"/>
      <x:c r="I193" s="14"/>
      <x:c r="J193" s="14"/>
      <x:c r="K193" s="14"/>
      <x:c r="L193" s="14"/>
      <x:c r="M193" s="14"/>
      <x:c r="N193" s="14"/>
    </x:row>
    <x:row r="194" ht="48" customHeight="1">
      <x:c r="A194" s="14"/>
      <x:c r="B194" s="14"/>
      <x:c r="C194" s="14"/>
      <x:c r="D194" s="14"/>
      <x:c r="E194" s="14"/>
      <x:c r="F194" s="14"/>
      <x:c r="G194" s="14"/>
      <x:c r="H194" s="14"/>
      <x:c r="I194" s="14"/>
      <x:c r="J194" s="14"/>
      <x:c r="K194" s="14"/>
      <x:c r="L194" s="14"/>
      <x:c r="M194" s="14"/>
      <x:c r="N194" s="14"/>
    </x:row>
    <x:row r="195" ht="48" customHeight="1">
      <x:c r="A195" s="14"/>
      <x:c r="B195" s="14"/>
      <x:c r="C195" s="14"/>
      <x:c r="D195" s="14"/>
      <x:c r="E195" s="14"/>
      <x:c r="F195" s="14"/>
      <x:c r="G195" s="14"/>
      <x:c r="H195" s="14"/>
      <x:c r="I195" s="14"/>
      <x:c r="J195" s="14"/>
      <x:c r="K195" s="14"/>
      <x:c r="L195" s="14"/>
      <x:c r="M195" s="14"/>
      <x:c r="N195" s="14"/>
    </x:row>
    <x:row r="196" ht="48" customHeight="1">
      <x:c r="A196" s="14"/>
      <x:c r="B196" s="14"/>
      <x:c r="C196" s="14"/>
      <x:c r="D196" s="14"/>
      <x:c r="E196" s="14"/>
      <x:c r="F196" s="14"/>
      <x:c r="G196" s="14"/>
      <x:c r="H196" s="14"/>
      <x:c r="I196" s="14"/>
      <x:c r="J196" s="14"/>
      <x:c r="K196" s="14"/>
      <x:c r="L196" s="14"/>
      <x:c r="M196" s="14"/>
      <x:c r="N196" s="14"/>
    </x:row>
    <x:row r="197" ht="48" customHeight="1">
      <x:c r="A197" s="14"/>
      <x:c r="B197" s="14"/>
      <x:c r="C197" s="14"/>
      <x:c r="D197" s="14"/>
      <x:c r="E197" s="14"/>
      <x:c r="F197" s="14"/>
      <x:c r="G197" s="14"/>
      <x:c r="H197" s="14"/>
      <x:c r="I197" s="14"/>
      <x:c r="J197" s="14"/>
      <x:c r="K197" s="14"/>
      <x:c r="L197" s="14"/>
      <x:c r="M197" s="14"/>
      <x:c r="N197" s="14"/>
    </x:row>
    <x:row r="198" ht="48" customHeight="1">
      <x:c r="A198" s="14"/>
      <x:c r="B198" s="14"/>
      <x:c r="C198" s="14"/>
      <x:c r="D198" s="14"/>
      <x:c r="E198" s="14"/>
      <x:c r="F198" s="14"/>
      <x:c r="G198" s="14"/>
      <x:c r="H198" s="14"/>
      <x:c r="I198" s="14"/>
      <x:c r="J198" s="14"/>
      <x:c r="K198" s="14"/>
      <x:c r="L198" s="14"/>
      <x:c r="M198" s="14"/>
      <x:c r="N198" s="14"/>
    </x:row>
    <x:row r="199" ht="48" customHeight="1">
      <x:c r="A199" s="14"/>
      <x:c r="B199" s="14"/>
      <x:c r="C199" s="14"/>
      <x:c r="D199" s="14"/>
      <x:c r="E199" s="14"/>
      <x:c r="F199" s="14"/>
      <x:c r="G199" s="14"/>
      <x:c r="H199" s="14"/>
      <x:c r="I199" s="14"/>
      <x:c r="J199" s="14"/>
      <x:c r="K199" s="14"/>
      <x:c r="L199" s="14"/>
      <x:c r="M199" s="14"/>
      <x:c r="N199" s="14"/>
    </x:row>
    <x:row r="200" ht="48" customHeight="1">
      <x:c r="A200" s="14"/>
      <x:c r="B200" s="14"/>
      <x:c r="C200" s="14"/>
      <x:c r="D200" s="14"/>
      <x:c r="E200" s="14"/>
      <x:c r="F200" s="14"/>
      <x:c r="G200" s="14"/>
      <x:c r="H200" s="14"/>
      <x:c r="I200" s="14"/>
      <x:c r="J200" s="14"/>
      <x:c r="K200" s="14"/>
      <x:c r="L200" s="14"/>
      <x:c r="M200" s="14"/>
      <x:c r="N200" s="14"/>
    </x:row>
    <x:row r="201" ht="48" customHeight="1">
      <x:c r="A201" s="14"/>
      <x:c r="B201" s="14"/>
      <x:c r="C201" s="14"/>
      <x:c r="D201" s="14"/>
      <x:c r="E201" s="14"/>
      <x:c r="F201" s="14"/>
      <x:c r="G201" s="14"/>
      <x:c r="H201" s="14"/>
      <x:c r="I201" s="14"/>
      <x:c r="J201" s="14"/>
      <x:c r="K201" s="14"/>
      <x:c r="L201" s="14"/>
      <x:c r="M201" s="14"/>
      <x:c r="N201" s="14"/>
    </x:row>
    <x:row r="202" ht="48" customHeight="1">
      <x:c r="A202" s="14"/>
      <x:c r="B202" s="14"/>
      <x:c r="C202" s="14"/>
      <x:c r="D202" s="14"/>
      <x:c r="E202" s="14"/>
      <x:c r="F202" s="14"/>
      <x:c r="G202" s="14"/>
      <x:c r="H202" s="14"/>
      <x:c r="I202" s="14"/>
      <x:c r="J202" s="14"/>
      <x:c r="K202" s="14"/>
      <x:c r="L202" s="14"/>
      <x:c r="M202" s="14"/>
      <x:c r="N202" s="14"/>
    </x:row>
    <x:row r="203" ht="48" customHeight="1">
      <x:c r="A203" s="14"/>
      <x:c r="B203" s="14"/>
      <x:c r="C203" s="14"/>
      <x:c r="D203" s="14"/>
      <x:c r="E203" s="14"/>
      <x:c r="F203" s="14"/>
      <x:c r="G203" s="14"/>
      <x:c r="H203" s="14"/>
      <x:c r="I203" s="14"/>
      <x:c r="J203" s="14"/>
      <x:c r="K203" s="14"/>
      <x:c r="L203" s="14"/>
      <x:c r="M203" s="14"/>
      <x:c r="N203" s="14"/>
    </x:row>
    <x:row r="204" ht="48" customHeight="1">
      <x:c r="A204" s="14"/>
      <x:c r="B204" s="14"/>
      <x:c r="C204" s="14"/>
      <x:c r="D204" s="14"/>
      <x:c r="E204" s="14"/>
      <x:c r="F204" s="14"/>
      <x:c r="G204" s="14"/>
      <x:c r="H204" s="14"/>
      <x:c r="I204" s="14"/>
      <x:c r="J204" s="14"/>
      <x:c r="K204" s="14"/>
      <x:c r="L204" s="14"/>
      <x:c r="M204" s="14"/>
      <x:c r="N204" s="14"/>
    </x:row>
    <x:row r="205" ht="48" customHeight="1">
      <x:c r="A205" s="14"/>
      <x:c r="B205" s="14"/>
      <x:c r="C205" s="14"/>
      <x:c r="D205" s="14"/>
      <x:c r="E205" s="14"/>
      <x:c r="F205" s="14"/>
      <x:c r="G205" s="14"/>
      <x:c r="H205" s="14"/>
      <x:c r="I205" s="14"/>
      <x:c r="J205" s="14"/>
      <x:c r="K205" s="14"/>
      <x:c r="L205" s="14"/>
      <x:c r="M205" s="14"/>
      <x:c r="N205" s="14"/>
    </x:row>
  </x:sheetData>
  <x:mergeCells>
    <x:mergeCell ref="A1:N1"/>
    <x:mergeCell ref="A2:N2"/>
    <x:mergeCell ref="A3:N3"/>
  </x:mergeCells>
  <x:pageMargins left="0.7" right="0.7" top="0.75" bottom="0.75" header="0.3" footer="0.3"/>
  <x:tableParts count="1">
    <x:tablePart xmlns:r="http://schemas.openxmlformats.org/officeDocument/2006/relationships" r:id="Re233ca132cf0429c"/>
  </x:tableParts>
</x:worksheet>
</file>

<file path=xl/worksheets/sheet11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32" customHeight="1">
      <x:c r="A1" s="12" t="str">
        <x:v>Read one claim or decision</x:v>
      </x:c>
      <x:c r="B1" s="12"/>
      <x:c r="C1" s="12"/>
      <x:c r="D1" s="12"/>
      <x:c r="E1" s="12"/>
      <x:c r="F1" s="12"/>
      <x:c r="G1" s="12"/>
      <x:c r="H1" s="12"/>
    </x:row>
    <x:row r="2" ht="28" customHeight="1">
      <x:c r="A2" s="13" t="str">
        <x:v>Maja Kurek, AIGP, CIPM, CIPP/E · Synthetic worked examples</x:v>
      </x:c>
      <x:c r="B2" s="13"/>
      <x:c r="C2" s="13"/>
      <x:c r="D2" s="13"/>
      <x:c r="E2" s="13"/>
      <x:c r="F2" s="13"/>
      <x:c r="G2" s="13"/>
      <x:c r="H2" s="13"/>
    </x:row>
    <x:row r="3" ht="44" customHeight="1">
      <x:c r="A3" s="14" t="str">
        <x:v>Enter an existing ID in the highlighted cell. This view copies recorded values. It neither validates a claim nor authorises use.</x:v>
      </x:c>
      <x:c r="B3" s="14"/>
      <x:c r="C3" s="14"/>
      <x:c r="D3" s="14"/>
      <x:c r="E3" s="14"/>
      <x:c r="F3" s="14"/>
      <x:c r="G3" s="14"/>
      <x:c r="H3" s="14"/>
    </x:row>
    <x:row r="4">
      <x:c r="A4" s="15"/>
      <x:c r="B4" s="15"/>
      <x:c r="C4" s="15"/>
      <x:c r="D4" s="15"/>
      <x:c r="E4" s="15"/>
      <x:c r="F4" s="15"/>
      <x:c r="G4" s="15"/>
      <x:c r="H4" s="15"/>
    </x:row>
    <x:row r="5">
      <x:c r="A5" s="15" t="str">
        <x:v>Claim ID</x:v>
      </x:c>
      <x:c r="B5" s="15"/>
      <x:c r="C5" s="32" t="str">
        <x:v>A-C2</x:v>
      </x:c>
      <x:c r="D5" s="32"/>
      <x:c r="E5" s="32"/>
      <x:c r="F5" s="32"/>
      <x:c r="G5" s="32"/>
      <x:c r="H5" s="32"/>
    </x:row>
    <x:row r="6" ht="34" customHeight="1">
      <x:c r="A6" s="28" t="str">
        <x:v>Target state</x:v>
      </x:c>
      <x:c r="B6" s="28"/>
      <x:c r="C6" s="14" t="str">
        <x:f>IF($C$5="","",IFERROR(INDEX(Claims!$A$6:$O$205,MATCH($C$5,Claims!$A$6:$A$205,0),5),"ID not found"))</x:f>
        <x:v>Historical</x:v>
      </x:c>
      <x:c r="D6" s="14"/>
      <x:c r="E6" s="14"/>
      <x:c r="F6" s="14"/>
      <x:c r="G6" s="14"/>
      <x:c r="H6" s="14"/>
    </x:row>
    <x:row r="7">
      <x:c r="A7" s="15"/>
      <x:c r="B7" s="15"/>
      <x:c r="C7" s="15"/>
      <x:c r="D7" s="15"/>
      <x:c r="E7" s="15"/>
      <x:c r="F7" s="15"/>
      <x:c r="G7" s="15"/>
      <x:c r="H7" s="15"/>
    </x:row>
    <x:row r="8" ht="34" customHeight="1">
      <x:c r="A8" s="28" t="str">
        <x:v>Assessment state</x:v>
      </x:c>
      <x:c r="B8" s="28"/>
      <x:c r="C8" s="14" t="str">
        <x:f>IF($C$5="","",IFERROR(INDEX(Claims!$A$6:$O$205,MATCH($C$5,Claims!$A$6:$A$205,0),8),"ID not found"))</x:f>
        <x:v>Assessed</x:v>
      </x:c>
      <x:c r="D8" s="14"/>
      <x:c r="E8" s="14"/>
      <x:c r="F8" s="14"/>
      <x:c r="G8" s="14"/>
      <x:c r="H8" s="14"/>
    </x:row>
    <x:row r="9">
      <x:c r="A9" s="15"/>
      <x:c r="B9" s="15"/>
      <x:c r="C9" s="15"/>
      <x:c r="D9" s="15"/>
      <x:c r="E9" s="15"/>
      <x:c r="F9" s="15"/>
      <x:c r="G9" s="15"/>
      <x:c r="H9" s="15"/>
    </x:row>
    <x:row r="10" ht="85" customHeight="1">
      <x:c r="A10" s="28" t="str">
        <x:v>Proposition</x:v>
      </x:c>
      <x:c r="B10" s="28"/>
      <x:c r="C10" s="14" t="str">
        <x:f>IF($C$5="","",IFERROR(INDEX(Claims!$A$6:$O$205,MATCH($C$5,Claims!$A$6:$A$205,0),4),"ID not found"))</x:f>
        <x:v>All nonstandard offers in Q7 were dispatched only after specialist approval during the five-day period.</x:v>
      </x:c>
      <x:c r="D10" s="14"/>
      <x:c r="E10" s="14"/>
      <x:c r="F10" s="14"/>
      <x:c r="G10" s="14"/>
      <x:c r="H10" s="14"/>
    </x:row>
    <x:row r="11">
      <x:c r="A11" s="15"/>
      <x:c r="B11" s="15"/>
      <x:c r="C11" s="15"/>
      <x:c r="D11" s="15"/>
      <x:c r="E11" s="15"/>
      <x:c r="F11" s="15"/>
      <x:c r="G11" s="15"/>
      <x:c r="H11" s="15"/>
    </x:row>
    <x:row r="12">
      <x:c r="A12" s="15"/>
      <x:c r="B12" s="15"/>
      <x:c r="C12" s="15"/>
      <x:c r="D12" s="15"/>
      <x:c r="E12" s="15"/>
      <x:c r="F12" s="15"/>
      <x:c r="G12" s="15"/>
      <x:c r="H12" s="15"/>
    </x:row>
    <x:row r="13" ht="85" customHeight="1">
      <x:c r="A13" s="28" t="str">
        <x:v>Scope</x:v>
      </x:c>
      <x:c r="B13" s="28"/>
      <x:c r="C13" s="14" t="str">
        <x:f>IF($C$5="","",IFERROR(INDEX(Claims!$A$6:$O$205,MATCH($C$5,Claims!$A$6:$A$205,0),6),"ID not found"))</x:f>
        <x:v>Q7; nonstandard offers; synthetic Days -4 to 0.</x:v>
      </x:c>
      <x:c r="D13" s="14"/>
      <x:c r="E13" s="14"/>
      <x:c r="F13" s="14"/>
      <x:c r="G13" s="14"/>
      <x:c r="H13" s="14"/>
    </x:row>
    <x:row r="14">
      <x:c r="A14" s="15"/>
      <x:c r="B14" s="15"/>
      <x:c r="C14" s="15"/>
      <x:c r="D14" s="15"/>
      <x:c r="E14" s="15"/>
      <x:c r="F14" s="15"/>
      <x:c r="G14" s="15"/>
      <x:c r="H14" s="15"/>
    </x:row>
    <x:row r="15">
      <x:c r="A15" s="15"/>
      <x:c r="B15" s="15"/>
      <x:c r="C15" s="15"/>
      <x:c r="D15" s="15"/>
      <x:c r="E15" s="15"/>
      <x:c r="F15" s="15"/>
      <x:c r="G15" s="15"/>
      <x:c r="H15" s="15"/>
    </x:row>
    <x:row r="16" ht="34" customHeight="1">
      <x:c r="A16" s="28" t="str">
        <x:v>Evidence conclusion</x:v>
      </x:c>
      <x:c r="B16" s="28"/>
      <x:c r="C16" s="14" t="str">
        <x:f>IF($C$5="","",IFERROR(INDEX(Claims!$A$6:$O$205,MATCH($C$5,Claims!$A$6:$A$205,0),9),"ID not found"))</x:f>
        <x:v>Contradicted within scope</x:v>
      </x:c>
      <x:c r="D16" s="14"/>
      <x:c r="E16" s="14"/>
      <x:c r="F16" s="14"/>
      <x:c r="G16" s="14"/>
      <x:c r="H16" s="14"/>
    </x:row>
    <x:row r="17">
      <x:c r="A17" s="15"/>
      <x:c r="B17" s="15"/>
      <x:c r="C17" s="15"/>
      <x:c r="D17" s="15"/>
      <x:c r="E17" s="15"/>
      <x:c r="F17" s="15"/>
      <x:c r="G17" s="15"/>
      <x:c r="H17" s="15"/>
    </x:row>
    <x:row r="18" ht="85" customHeight="1">
      <x:c r="A18" s="28" t="str">
        <x:v>Reasoning / challenge</x:v>
      </x:c>
      <x:c r="B18" s="28"/>
      <x:c r="C18" s="14" t="str">
        <x:f>IF($C$5="","",IFERROR(INDEX(Claims!$A$6:$O$205,MATCH($C$5,Claims!$A$6:$A$205,0),10),"ID not found"))</x:f>
        <x:v>O7 states the rule, but N7 in A-E3 records dispatch before approval in the claimed period. One verified exception contradicts the universal proposition; the rule is not proof of enforcement.</x:v>
      </x:c>
      <x:c r="D18" s="14"/>
      <x:c r="E18" s="14"/>
      <x:c r="F18" s="14"/>
      <x:c r="G18" s="14"/>
      <x:c r="H18" s="14"/>
    </x:row>
    <x:row r="19">
      <x:c r="A19" s="15"/>
      <x:c r="B19" s="15"/>
      <x:c r="C19" s="15"/>
      <x:c r="D19" s="15"/>
      <x:c r="E19" s="15"/>
      <x:c r="F19" s="15"/>
      <x:c r="G19" s="15"/>
      <x:c r="H19" s="15"/>
    </x:row>
    <x:row r="20">
      <x:c r="A20" s="15"/>
      <x:c r="B20" s="15"/>
      <x:c r="C20" s="15"/>
      <x:c r="D20" s="15"/>
      <x:c r="E20" s="15"/>
      <x:c r="F20" s="15"/>
      <x:c r="G20" s="15"/>
      <x:c r="H20" s="15"/>
    </x:row>
    <x:row r="21">
      <x:c r="A21" s="15"/>
      <x:c r="B21" s="15"/>
      <x:c r="C21" s="15"/>
      <x:c r="D21" s="15"/>
      <x:c r="E21" s="15"/>
      <x:c r="F21" s="15"/>
      <x:c r="G21" s="15"/>
      <x:c r="H21" s="15"/>
    </x:row>
    <x:row r="22" ht="85" customHeight="1">
      <x:c r="A22" s="28" t="str">
        <x:v>Limits</x:v>
      </x:c>
      <x:c r="B22" s="28"/>
      <x:c r="C22" s="14" t="str">
        <x:f>IF($C$5="","",IFERROR(INDEX(Claims!$A$6:$O$205,MATCH($C$5,Claims!$A$6:$A$205,0),11),"ID not found"))</x:f>
        <x:v>The overall number or rate of bypasses and their cause are not established.</x:v>
      </x:c>
      <x:c r="D22" s="14"/>
      <x:c r="E22" s="14"/>
      <x:c r="F22" s="14"/>
      <x:c r="G22" s="14"/>
      <x:c r="H22" s="14"/>
    </x:row>
    <x:row r="23">
      <x:c r="A23" s="15"/>
      <x:c r="B23" s="15"/>
      <x:c r="C23" s="15"/>
      <x:c r="D23" s="15"/>
      <x:c r="E23" s="15"/>
      <x:c r="F23" s="15"/>
      <x:c r="G23" s="15"/>
      <x:c r="H23" s="15"/>
    </x:row>
    <x:row r="24">
      <x:c r="A24" s="15"/>
      <x:c r="B24" s="15"/>
      <x:c r="C24" s="15"/>
      <x:c r="D24" s="15"/>
      <x:c r="E24" s="15"/>
      <x:c r="F24" s="15"/>
      <x:c r="G24" s="15"/>
      <x:c r="H24" s="15"/>
    </x:row>
    <x:row r="25" ht="34" customHeight="1">
      <x:c r="A25" s="28" t="str">
        <x:v>Assessor / date</x:v>
      </x:c>
      <x:c r="B25" s="28"/>
      <x:c r="C25" s="14" t="str">
        <x:f>IF($C$5="","",IFERROR(INDEX(Claims!$A$6:$O$205,MATCH($C$5,Claims!$A$6:$A$205,0),13),"ID not found"))</x:f>
        <x:v>Governance lead and integration operator; synthetic Day 1.</x:v>
      </x:c>
      <x:c r="D25" s="14"/>
      <x:c r="E25" s="14"/>
      <x:c r="F25" s="14"/>
      <x:c r="G25" s="14"/>
      <x:c r="H25" s="14"/>
    </x:row>
    <x:row r="26">
      <x:c r="A26" s="15"/>
      <x:c r="B26" s="15"/>
      <x:c r="C26" s="15"/>
      <x:c r="D26" s="15"/>
      <x:c r="E26" s="15"/>
      <x:c r="F26" s="15"/>
      <x:c r="G26" s="15"/>
      <x:c r="H26" s="15"/>
    </x:row>
    <x:row r="27" ht="85" customHeight="1">
      <x:c r="A27" s="28" t="str">
        <x:v>Revisit condition</x:v>
      </x:c>
      <x:c r="B27" s="28"/>
      <x:c r="C27" s="14" t="str">
        <x:f>IF($C$5="","",IFERROR(INDEX(Claims!$A$6:$O$205,MATCH($C$5,Claims!$A$6:$A$205,0),14),"ID not found"))</x:f>
        <x:v>After a corrected route is implemented and appropriately checked; preserve earlier event.</x:v>
      </x:c>
      <x:c r="D27" s="14"/>
      <x:c r="E27" s="14"/>
      <x:c r="F27" s="14"/>
      <x:c r="G27" s="14"/>
      <x:c r="H27" s="14"/>
    </x:row>
    <x:row r="28">
      <x:c r="A28" s="15"/>
      <x:c r="B28" s="15"/>
      <x:c r="C28" s="15"/>
      <x:c r="D28" s="15"/>
      <x:c r="E28" s="15"/>
      <x:c r="F28" s="15"/>
      <x:c r="G28" s="15"/>
      <x:c r="H28" s="15"/>
    </x:row>
    <x:row r="29">
      <x:c r="A29" s="15"/>
      <x:c r="B29" s="15"/>
      <x:c r="C29" s="15"/>
      <x:c r="D29" s="15"/>
      <x:c r="E29" s="15"/>
      <x:c r="F29" s="15"/>
      <x:c r="G29" s="15"/>
      <x:c r="H29" s="15"/>
    </x:row>
    <x:row r="30" ht="55" customHeight="1">
      <x:c r="A30" s="30" t="str">
        <x:v>Evidence items and their supports/challenges/context links remain on Evidence Links. A supported negative proposition can describe a problem; the word Supported is not a safety rating.</x:v>
      </x:c>
      <x:c r="B30" s="30"/>
      <x:c r="C30" s="30"/>
      <x:c r="D30" s="30"/>
      <x:c r="E30" s="30"/>
      <x:c r="F30" s="30"/>
      <x:c r="G30" s="30"/>
      <x:c r="H30" s="30"/>
    </x:row>
    <x:row r="31">
      <x:c r="A31" s="15"/>
      <x:c r="B31" s="15"/>
      <x:c r="C31" s="15"/>
      <x:c r="D31" s="15"/>
      <x:c r="E31" s="15"/>
      <x:c r="F31" s="15"/>
      <x:c r="G31" s="15"/>
      <x:c r="H31" s="15"/>
    </x:row>
    <x:row r="32">
      <x:c r="A32" s="15"/>
      <x:c r="B32" s="15"/>
      <x:c r="C32" s="15"/>
      <x:c r="D32" s="15"/>
      <x:c r="E32" s="15"/>
      <x:c r="F32" s="15"/>
      <x:c r="G32" s="15"/>
      <x:c r="H32" s="15"/>
    </x:row>
    <x:row r="33">
      <x:c r="A33" s="15" t="str">
        <x:v>Decision ID</x:v>
      </x:c>
      <x:c r="B33" s="15"/>
      <x:c r="C33" s="32" t="str">
        <x:v>A-D1</x:v>
      </x:c>
      <x:c r="D33" s="32"/>
      <x:c r="E33" s="32"/>
      <x:c r="F33" s="32"/>
      <x:c r="G33" s="32"/>
      <x:c r="H33" s="32"/>
    </x:row>
    <x:row r="34" ht="32" customHeight="1">
      <x:c r="A34" s="28" t="str">
        <x:v>Disposition</x:v>
      </x:c>
      <x:c r="B34" s="28"/>
      <x:c r="C34" s="14" t="str">
        <x:f>IF($C$33="","",IFERROR(INDEX(Decisions!$A$6:$O$205,MATCH($C$33,Decisions!$A$6:$A$205,0),3),"ID not found"))</x:f>
        <x:v>Recorded</x:v>
      </x:c>
      <x:c r="D34" s="14"/>
      <x:c r="E34" s="14"/>
      <x:c r="F34" s="14"/>
      <x:c r="G34" s="14"/>
      <x:c r="H34" s="14"/>
    </x:row>
    <x:row r="35">
      <x:c r="A35" s="15"/>
      <x:c r="B35" s="15"/>
      <x:c r="C35" s="15"/>
      <x:c r="D35" s="15"/>
      <x:c r="E35" s="15"/>
      <x:c r="F35" s="15"/>
      <x:c r="G35" s="15"/>
      <x:c r="H35" s="15"/>
    </x:row>
    <x:row r="36" ht="100" customHeight="1">
      <x:c r="A36" s="28" t="str">
        <x:v>Authority</x:v>
      </x:c>
      <x:c r="B36" s="28"/>
      <x:c r="C36" s="14" t="str">
        <x:f>IF($C$33="","",IFERROR(INDEX(Decisions!$A$6:$O$205,MATCH($C$33,Decisions!$A$6:$A$205,0),4),"ID not found"))</x:f>
        <x:v>Commercial operations director; fictional mandate covers service restriction and resource allocation. Privacy lead owns unresolved specialist advice.</x:v>
      </x:c>
      <x:c r="D36" s="14"/>
      <x:c r="E36" s="14"/>
      <x:c r="F36" s="14"/>
      <x:c r="G36" s="14"/>
      <x:c r="H36" s="14"/>
    </x:row>
    <x:row r="37">
      <x:c r="A37" s="15"/>
      <x:c r="B37" s="15"/>
      <x:c r="C37" s="15"/>
      <x:c r="D37" s="15"/>
      <x:c r="E37" s="15"/>
      <x:c r="F37" s="15"/>
      <x:c r="G37" s="15"/>
      <x:c r="H37" s="15"/>
    </x:row>
    <x:row r="38">
      <x:c r="A38" s="15"/>
      <x:c r="B38" s="15"/>
      <x:c r="C38" s="15"/>
      <x:c r="D38" s="15"/>
      <x:c r="E38" s="15"/>
      <x:c r="F38" s="15"/>
      <x:c r="G38" s="15"/>
      <x:c r="H38" s="15"/>
    </x:row>
    <x:row r="39" ht="100" customHeight="1">
      <x:c r="A39" s="28" t="str">
        <x:v>Permitted now</x:v>
      </x:c>
      <x:c r="B39" s="28"/>
      <x:c r="C39" s="14" t="str">
        <x:f>IF($C$33="","",IFERROR(INDEX(Decisions!$A$6:$O$205,MATCH($C$33,Decisions!$A$6:$A$205,0),7),"ID not found"))</x:f>
        <x:v>Standard approved-field offers on Q7-r may continue within O7 with staff review and same-day escalation of anomalies.</x:v>
      </x:c>
      <x:c r="D39" s="14"/>
      <x:c r="E39" s="14"/>
      <x:c r="F39" s="14"/>
      <x:c r="G39" s="14"/>
      <x:c r="H39" s="14"/>
    </x:row>
    <x:row r="40">
      <x:c r="A40" s="15"/>
      <x:c r="B40" s="15"/>
      <x:c r="C40" s="15"/>
      <x:c r="D40" s="15"/>
      <x:c r="E40" s="15"/>
      <x:c r="F40" s="15"/>
      <x:c r="G40" s="15"/>
      <x:c r="H40" s="15"/>
    </x:row>
    <x:row r="41">
      <x:c r="A41" s="15"/>
      <x:c r="B41" s="15"/>
      <x:c r="C41" s="15"/>
      <x:c r="D41" s="15"/>
      <x:c r="E41" s="15"/>
      <x:c r="F41" s="15"/>
      <x:c r="G41" s="15"/>
      <x:c r="H41" s="15"/>
    </x:row>
    <x:row r="42" ht="100" customHeight="1">
      <x:c r="A42" s="28" t="str">
        <x:v>Held / pending</x:v>
      </x:c>
      <x:c r="B42" s="28"/>
      <x:c r="C42" s="14" t="str">
        <x:f>IF($C$33="","",IFERROR(INDEX(Decisions!$A$6:$O$205,MATCH($C$33,Decisions!$A$6:$A$205,0),8),"ID not found"))</x:f>
        <x:v>Nonstandard dispatch and free-text client input remain blocked. WP2 not activated.</x:v>
      </x:c>
      <x:c r="D42" s="14"/>
      <x:c r="E42" s="14"/>
      <x:c r="F42" s="14"/>
      <x:c r="G42" s="14"/>
      <x:c r="H42" s="14"/>
    </x:row>
    <x:row r="43">
      <x:c r="A43" s="15"/>
      <x:c r="B43" s="15"/>
      <x:c r="C43" s="15"/>
      <x:c r="D43" s="15"/>
      <x:c r="E43" s="15"/>
      <x:c r="F43" s="15"/>
      <x:c r="G43" s="15"/>
      <x:c r="H43" s="15"/>
    </x:row>
    <x:row r="44">
      <x:c r="A44" s="15"/>
      <x:c r="B44" s="15"/>
      <x:c r="C44" s="15"/>
      <x:c r="D44" s="15"/>
      <x:c r="E44" s="15"/>
      <x:c r="F44" s="15"/>
      <x:c r="G44" s="15"/>
      <x:c r="H44" s="15"/>
    </x:row>
    <x:row r="45" ht="100" customHeight="1">
      <x:c r="A45" s="28" t="str">
        <x:v>Reasons</x:v>
      </x:c>
      <x:c r="B45" s="28"/>
      <x:c r="C45" s="14" t="str">
        <x:f>IF($C$33="","",IFERROR(INDEX(Decisions!$A$6:$O$205,MATCH($C$33,Decisions!$A$6:$A$205,0),9),"ID not found"))</x:f>
        <x:v>Preserve bounded demonstrated standard process; avoid relying on late approval or uninstalled staff. Alternatives: full pause or immediate added cover; cover not yet established.</x:v>
      </x:c>
      <x:c r="D45" s="14"/>
      <x:c r="E45" s="14"/>
      <x:c r="F45" s="14"/>
      <x:c r="G45" s="14"/>
      <x:c r="H45" s="14"/>
    </x:row>
    <x:row r="46">
      <x:c r="A46" s="15"/>
      <x:c r="B46" s="15"/>
      <x:c r="C46" s="15"/>
      <x:c r="D46" s="15"/>
      <x:c r="E46" s="15"/>
      <x:c r="F46" s="15"/>
      <x:c r="G46" s="15"/>
      <x:c r="H46" s="15"/>
    </x:row>
    <x:row r="47">
      <x:c r="A47" s="15"/>
      <x:c r="B47" s="15"/>
      <x:c r="C47" s="15"/>
      <x:c r="D47" s="15"/>
      <x:c r="E47" s="15"/>
      <x:c r="F47" s="15"/>
      <x:c r="G47" s="15"/>
      <x:c r="H47" s="15"/>
    </x:row>
    <x:row r="48" ht="100" customHeight="1">
      <x:c r="A48" s="28" t="str">
        <x:v>Implementation basis</x:v>
      </x:c>
      <x:c r="B48" s="28"/>
      <x:c r="C48" s="14" t="str">
        <x:f>IF($C$33="","",IFERROR(INDEX(Decisions!$A$6:$O$205,MATCH($C$33,Decisions!$A$6:$A$205,0),11),"ID not found"))</x:f>
        <x:v>A-E8 supports the installed specified restrictions. Existing O7 staff mandate retained; no claim of universal enforcement.</x:v>
      </x:c>
      <x:c r="D48" s="14"/>
      <x:c r="E48" s="14"/>
      <x:c r="F48" s="14"/>
      <x:c r="G48" s="14"/>
      <x:c r="H48" s="14"/>
    </x:row>
    <x:row r="49">
      <x:c r="A49" s="15"/>
      <x:c r="B49" s="15"/>
      <x:c r="C49" s="15"/>
      <x:c r="D49" s="15"/>
      <x:c r="E49" s="15"/>
      <x:c r="F49" s="15"/>
      <x:c r="G49" s="15"/>
      <x:c r="H49" s="15"/>
    </x:row>
    <x:row r="50">
      <x:c r="A50" s="15"/>
      <x:c r="B50" s="15"/>
      <x:c r="C50" s="15"/>
      <x:c r="D50" s="15"/>
      <x:c r="E50" s="15"/>
      <x:c r="F50" s="15"/>
      <x:c r="G50" s="15"/>
      <x:c r="H50" s="15"/>
    </x:row>
    <x:row r="51" ht="100" customHeight="1">
      <x:c r="A51" s="28" t="str">
        <x:v>Effects / period</x:v>
      </x:c>
      <x:c r="B51" s="28"/>
      <x:c r="C51" s="14" t="str">
        <x:f>IF($C$33="","",IFERROR(INDEX(Decisions!$A$6:$O$205,MATCH($C$33,Decisions!$A$6:$A$205,0),12),"ID not found"))</x:f>
        <x:v>Complaint and renewal commitments preserved. Commercial owner examines pending offers and deadlines; integration/privacy owners examine the identified prior paths and determine further review.</x:v>
      </x:c>
      <x:c r="D51" s="14"/>
      <x:c r="E51" s="14"/>
      <x:c r="F51" s="14"/>
      <x:c r="G51" s="14"/>
      <x:c r="H51" s="14"/>
    </x:row>
    <x:row r="52">
      <x:c r="A52" s="15"/>
      <x:c r="B52" s="15"/>
      <x:c r="C52" s="15"/>
      <x:c r="D52" s="15"/>
      <x:c r="E52" s="15"/>
      <x:c r="F52" s="15"/>
      <x:c r="G52" s="15"/>
      <x:c r="H52" s="15"/>
    </x:row>
    <x:row r="53">
      <x:c r="A53" s="15"/>
      <x:c r="B53" s="15"/>
      <x:c r="C53" s="15"/>
      <x:c r="D53" s="15"/>
      <x:c r="E53" s="15"/>
      <x:c r="F53" s="15"/>
      <x:c r="G53" s="15"/>
      <x:c r="H53" s="15"/>
    </x:row>
    <x:row r="54" ht="100" customHeight="1">
      <x:c r="A54" s="28" t="str">
        <x:v>Return route / interim</x:v>
      </x:c>
      <x:c r="B54" s="28"/>
      <x:c r="C54" s="14" t="str">
        <x:f>IF($C$33="","",IFERROR(INDEX(Decisions!$A$6:$O$205,MATCH($C$33,Decisions!$A$6:$A$205,0),14),"ID not found"))</x:f>
        <x:v>A-H1 and A-H2: operator notifies owner on path/permission change; specialist owner on loss of cover. Reconsider by Day 3. If unresolved, restrictions persist; urgency route remains staffed.</x:v>
      </x:c>
      <x:c r="D54" s="14"/>
      <x:c r="E54" s="14"/>
      <x:c r="F54" s="14"/>
      <x:c r="G54" s="14"/>
      <x:c r="H54" s="14"/>
    </x:row>
    <x:row r="55">
      <x:c r="A55" s="15"/>
      <x:c r="B55" s="15"/>
      <x:c r="C55" s="15"/>
      <x:c r="D55" s="15"/>
      <x:c r="E55" s="15"/>
      <x:c r="F55" s="15"/>
      <x:c r="G55" s="15"/>
      <x:c r="H55" s="15"/>
    </x:row>
    <x:row r="56">
      <x:c r="A56" s="15"/>
      <x:c r="B56" s="15"/>
      <x:c r="C56" s="15"/>
      <x:c r="D56" s="15"/>
      <x:c r="E56" s="15"/>
      <x:c r="F56" s="15"/>
      <x:c r="G56" s="15"/>
      <x:c r="H56" s="15"/>
    </x:row>
    <x:row r="57" ht="50" customHeight="1">
      <x:c r="A57" s="14" t="str">
        <x:v>Check the full decision record for retained uncertainty, action owner, decision time and prior revision. Do not use this excerpt in place of those conditions.</x:v>
      </x:c>
      <x:c r="B57" s="14"/>
      <x:c r="C57" s="14"/>
      <x:c r="D57" s="14"/>
      <x:c r="E57" s="14"/>
      <x:c r="F57" s="14"/>
      <x:c r="G57" s="14"/>
      <x:c r="H57" s="14"/>
    </x:row>
    <x:row r="58">
      <x:c r="A58" s="15"/>
      <x:c r="B58" s="15"/>
      <x:c r="C58" s="15"/>
      <x:c r="D58" s="15"/>
      <x:c r="E58" s="15"/>
      <x:c r="F58" s="15"/>
      <x:c r="G58" s="15"/>
      <x:c r="H58" s="15"/>
    </x:row>
    <x:row r="59">
      <x:c r="A59" s="15"/>
      <x:c r="B59" s="15"/>
      <x:c r="C59" s="15"/>
      <x:c r="D59" s="15"/>
      <x:c r="E59" s="15"/>
      <x:c r="F59" s="15"/>
      <x:c r="G59" s="15"/>
      <x:c r="H59" s="15"/>
    </x:row>
    <x:row r="60">
      <x:c r="A60" s="15"/>
      <x:c r="B60" s="15"/>
      <x:c r="C60" s="15"/>
      <x:c r="D60" s="15"/>
      <x:c r="E60" s="15"/>
      <x:c r="F60" s="15"/>
      <x:c r="G60" s="15"/>
      <x:c r="H60" s="15"/>
    </x:row>
    <x:row r="61">
      <x:c r="A61" s="15"/>
      <x:c r="B61" s="15"/>
      <x:c r="C61" s="15"/>
      <x:c r="D61" s="15"/>
      <x:c r="E61" s="15"/>
      <x:c r="F61" s="15"/>
      <x:c r="G61" s="15"/>
      <x:c r="H61" s="15"/>
    </x:row>
    <x:row r="62">
      <x:c r="A62" s="15"/>
      <x:c r="B62" s="15"/>
      <x:c r="C62" s="15"/>
      <x:c r="D62" s="15"/>
      <x:c r="E62" s="15"/>
      <x:c r="F62" s="15"/>
      <x:c r="G62" s="15"/>
      <x:c r="H62" s="15"/>
    </x:row>
    <x:row r="63">
      <x:c r="A63" s="15"/>
      <x:c r="B63" s="15"/>
      <x:c r="C63" s="15"/>
      <x:c r="D63" s="15"/>
      <x:c r="E63" s="15"/>
      <x:c r="F63" s="15"/>
      <x:c r="G63" s="15"/>
      <x:c r="H63" s="15"/>
    </x:row>
    <x:row r="64">
      <x:c r="A64" s="15"/>
      <x:c r="B64" s="15"/>
      <x:c r="C64" s="15"/>
      <x:c r="D64" s="15"/>
      <x:c r="E64" s="15"/>
      <x:c r="F64" s="15"/>
      <x:c r="G64" s="15"/>
      <x:c r="H64" s="15"/>
    </x:row>
    <x:row r="65">
      <x:c r="A65" s="15"/>
      <x:c r="B65" s="15"/>
      <x:c r="C65" s="15"/>
      <x:c r="D65" s="15"/>
      <x:c r="E65" s="15"/>
      <x:c r="F65" s="15"/>
      <x:c r="G65" s="15"/>
      <x:c r="H65" s="15"/>
    </x:row>
    <x:row r="66">
      <x:c r="A66" s="15"/>
      <x:c r="B66" s="15"/>
      <x:c r="C66" s="15"/>
      <x:c r="D66" s="15"/>
      <x:c r="E66" s="15"/>
      <x:c r="F66" s="15"/>
      <x:c r="G66" s="15"/>
      <x:c r="H66" s="15"/>
    </x:row>
    <x:row r="67">
      <x:c r="A67" s="15"/>
      <x:c r="B67" s="15"/>
      <x:c r="C67" s="15"/>
      <x:c r="D67" s="15"/>
      <x:c r="E67" s="15"/>
      <x:c r="F67" s="15"/>
      <x:c r="G67" s="15"/>
      <x:c r="H67" s="15"/>
    </x:row>
    <x:row r="68">
      <x:c r="A68" s="15"/>
      <x:c r="B68" s="15"/>
      <x:c r="C68" s="15"/>
      <x:c r="D68" s="15"/>
      <x:c r="E68" s="15"/>
      <x:c r="F68" s="15"/>
      <x:c r="G68" s="15"/>
      <x:c r="H68" s="15"/>
    </x:row>
    <x:row r="69">
      <x:c r="A69" s="15"/>
      <x:c r="B69" s="15"/>
      <x:c r="C69" s="15"/>
      <x:c r="D69" s="15"/>
      <x:c r="E69" s="15"/>
      <x:c r="F69" s="15"/>
      <x:c r="G69" s="15"/>
      <x:c r="H69" s="15"/>
    </x:row>
    <x:row r="70">
      <x:c r="A70" s="15"/>
      <x:c r="B70" s="15"/>
      <x:c r="C70" s="15"/>
      <x:c r="D70" s="15"/>
      <x:c r="E70" s="15"/>
      <x:c r="F70" s="15"/>
      <x:c r="G70" s="15"/>
      <x:c r="H70" s="15"/>
    </x:row>
    <x:row r="71">
      <x:c r="A71" s="15"/>
      <x:c r="B71" s="15"/>
      <x:c r="C71" s="15"/>
      <x:c r="D71" s="15"/>
      <x:c r="E71" s="15"/>
      <x:c r="F71" s="15"/>
      <x:c r="G71" s="15"/>
      <x:c r="H71" s="15"/>
    </x:row>
    <x:row r="72">
      <x:c r="A72" s="15"/>
      <x:c r="B72" s="15"/>
      <x:c r="C72" s="15"/>
      <x:c r="D72" s="15"/>
      <x:c r="E72" s="15"/>
      <x:c r="F72" s="15"/>
      <x:c r="G72" s="15"/>
      <x:c r="H72" s="15"/>
    </x:row>
    <x:row r="73">
      <x:c r="A73" s="15"/>
      <x:c r="B73" s="15"/>
      <x:c r="C73" s="15"/>
      <x:c r="D73" s="15"/>
      <x:c r="E73" s="15"/>
      <x:c r="F73" s="15"/>
      <x:c r="G73" s="15"/>
      <x:c r="H73" s="15"/>
    </x:row>
    <x:row r="74">
      <x:c r="A74" s="15"/>
      <x:c r="B74" s="15"/>
      <x:c r="C74" s="15"/>
      <x:c r="D74" s="15"/>
      <x:c r="E74" s="15"/>
      <x:c r="F74" s="15"/>
      <x:c r="G74" s="15"/>
      <x:c r="H74" s="15"/>
    </x:row>
    <x:row r="75">
      <x:c r="A75" s="15"/>
      <x:c r="B75" s="15"/>
      <x:c r="C75" s="15"/>
      <x:c r="D75" s="15"/>
      <x:c r="E75" s="15"/>
      <x:c r="F75" s="15"/>
      <x:c r="G75" s="15"/>
      <x:c r="H75" s="15"/>
    </x:row>
    <x:row r="76">
      <x:c r="A76" s="15"/>
      <x:c r="B76" s="15"/>
      <x:c r="C76" s="15"/>
      <x:c r="D76" s="15"/>
      <x:c r="E76" s="15"/>
      <x:c r="F76" s="15"/>
      <x:c r="G76" s="15"/>
      <x:c r="H76" s="15"/>
    </x:row>
    <x:row r="77">
      <x:c r="A77" s="15"/>
      <x:c r="B77" s="15"/>
      <x:c r="C77" s="15"/>
      <x:c r="D77" s="15"/>
      <x:c r="E77" s="15"/>
      <x:c r="F77" s="15"/>
      <x:c r="G77" s="15"/>
      <x:c r="H77" s="15"/>
    </x:row>
    <x:row r="78">
      <x:c r="A78" s="15"/>
      <x:c r="B78" s="15"/>
      <x:c r="C78" s="15"/>
      <x:c r="D78" s="15"/>
      <x:c r="E78" s="15"/>
      <x:c r="F78" s="15"/>
      <x:c r="G78" s="15"/>
      <x:c r="H78" s="15"/>
    </x:row>
    <x:row r="79">
      <x:c r="A79" s="15"/>
      <x:c r="B79" s="15"/>
      <x:c r="C79" s="15"/>
      <x:c r="D79" s="15"/>
      <x:c r="E79" s="15"/>
      <x:c r="F79" s="15"/>
      <x:c r="G79" s="15"/>
      <x:c r="H79" s="15"/>
    </x:row>
    <x:row r="80">
      <x:c r="A80" s="15"/>
      <x:c r="B80" s="15"/>
      <x:c r="C80" s="15"/>
      <x:c r="D80" s="15"/>
      <x:c r="E80" s="15"/>
      <x:c r="F80" s="15"/>
      <x:c r="G80" s="15"/>
      <x:c r="H80" s="15"/>
    </x:row>
    <x:row r="81">
      <x:c r="A81" s="15"/>
      <x:c r="B81" s="15"/>
      <x:c r="C81" s="15"/>
      <x:c r="D81" s="15"/>
      <x:c r="E81" s="15"/>
      <x:c r="F81" s="15"/>
      <x:c r="G81" s="15"/>
      <x:c r="H81" s="15"/>
    </x:row>
    <x:row r="82">
      <x:c r="A82" s="15"/>
      <x:c r="B82" s="15"/>
      <x:c r="C82" s="15"/>
      <x:c r="D82" s="15"/>
      <x:c r="E82" s="15"/>
      <x:c r="F82" s="15"/>
      <x:c r="G82" s="15"/>
      <x:c r="H82" s="15"/>
    </x:row>
    <x:row r="83">
      <x:c r="A83" s="15"/>
      <x:c r="B83" s="15"/>
      <x:c r="C83" s="15"/>
      <x:c r="D83" s="15"/>
      <x:c r="E83" s="15"/>
      <x:c r="F83" s="15"/>
      <x:c r="G83" s="15"/>
      <x:c r="H83" s="15"/>
    </x:row>
    <x:row r="84">
      <x:c r="A84" s="15"/>
      <x:c r="B84" s="15"/>
      <x:c r="C84" s="15"/>
      <x:c r="D84" s="15"/>
      <x:c r="E84" s="15"/>
      <x:c r="F84" s="15"/>
      <x:c r="G84" s="15"/>
      <x:c r="H84" s="15"/>
    </x:row>
    <x:row r="85">
      <x:c r="A85" s="15"/>
      <x:c r="B85" s="15"/>
      <x:c r="C85" s="15"/>
      <x:c r="D85" s="15"/>
      <x:c r="E85" s="15"/>
      <x:c r="F85" s="15"/>
      <x:c r="G85" s="15"/>
      <x:c r="H85" s="15"/>
    </x:row>
    <x:row r="86">
      <x:c r="A86" s="15"/>
      <x:c r="B86" s="15"/>
      <x:c r="C86" s="15"/>
      <x:c r="D86" s="15"/>
      <x:c r="E86" s="15"/>
      <x:c r="F86" s="15"/>
      <x:c r="G86" s="15"/>
      <x:c r="H86" s="15"/>
    </x:row>
    <x:row r="87">
      <x:c r="A87" s="15"/>
      <x:c r="B87" s="15"/>
      <x:c r="C87" s="15"/>
      <x:c r="D87" s="15"/>
      <x:c r="E87" s="15"/>
      <x:c r="F87" s="15"/>
      <x:c r="G87" s="15"/>
      <x:c r="H87" s="15"/>
    </x:row>
    <x:row r="88">
      <x:c r="A88" s="15"/>
      <x:c r="B88" s="15"/>
      <x:c r="C88" s="15"/>
      <x:c r="D88" s="15"/>
      <x:c r="E88" s="15"/>
      <x:c r="F88" s="15"/>
      <x:c r="G88" s="15"/>
      <x:c r="H88" s="15"/>
    </x:row>
    <x:row r="89">
      <x:c r="A89" s="15"/>
      <x:c r="B89" s="15"/>
      <x:c r="C89" s="15"/>
      <x:c r="D89" s="15"/>
      <x:c r="E89" s="15"/>
      <x:c r="F89" s="15"/>
      <x:c r="G89" s="15"/>
      <x:c r="H89" s="15"/>
    </x:row>
    <x:row r="90">
      <x:c r="A90" s="15"/>
      <x:c r="B90" s="15"/>
      <x:c r="C90" s="15"/>
      <x:c r="D90" s="15"/>
      <x:c r="E90" s="15"/>
      <x:c r="F90" s="15"/>
      <x:c r="G90" s="15"/>
      <x:c r="H90" s="15"/>
    </x:row>
    <x:row r="91">
      <x:c r="A91" s="15"/>
      <x:c r="B91" s="15"/>
      <x:c r="C91" s="15"/>
      <x:c r="D91" s="15"/>
      <x:c r="E91" s="15"/>
      <x:c r="F91" s="15"/>
      <x:c r="G91" s="15"/>
      <x:c r="H91" s="15"/>
    </x:row>
    <x:row r="92">
      <x:c r="A92" s="15"/>
      <x:c r="B92" s="15"/>
      <x:c r="C92" s="15"/>
      <x:c r="D92" s="15"/>
      <x:c r="E92" s="15"/>
      <x:c r="F92" s="15"/>
      <x:c r="G92" s="15"/>
      <x:c r="H92" s="15"/>
    </x:row>
    <x:row r="93">
      <x:c r="A93" s="15"/>
      <x:c r="B93" s="15"/>
      <x:c r="C93" s="15"/>
      <x:c r="D93" s="15"/>
      <x:c r="E93" s="15"/>
      <x:c r="F93" s="15"/>
      <x:c r="G93" s="15"/>
      <x:c r="H93" s="15"/>
    </x:row>
    <x:row r="94">
      <x:c r="A94" s="15"/>
      <x:c r="B94" s="15"/>
      <x:c r="C94" s="15"/>
      <x:c r="D94" s="15"/>
      <x:c r="E94" s="15"/>
      <x:c r="F94" s="15"/>
      <x:c r="G94" s="15"/>
      <x:c r="H94" s="15"/>
    </x:row>
    <x:row r="95">
      <x:c r="A95" s="15"/>
      <x:c r="B95" s="15"/>
      <x:c r="C95" s="15"/>
      <x:c r="D95" s="15"/>
      <x:c r="E95" s="15"/>
      <x:c r="F95" s="15"/>
      <x:c r="G95" s="15"/>
      <x:c r="H95" s="15"/>
    </x:row>
    <x:row r="96">
      <x:c r="A96" s="15"/>
      <x:c r="B96" s="15"/>
      <x:c r="C96" s="15"/>
      <x:c r="D96" s="15"/>
      <x:c r="E96" s="15"/>
      <x:c r="F96" s="15"/>
      <x:c r="G96" s="15"/>
      <x:c r="H96" s="15"/>
    </x:row>
    <x:row r="97">
      <x:c r="A97" s="15"/>
      <x:c r="B97" s="15"/>
      <x:c r="C97" s="15"/>
      <x:c r="D97" s="15"/>
      <x:c r="E97" s="15"/>
      <x:c r="F97" s="15"/>
      <x:c r="G97" s="15"/>
      <x:c r="H97" s="15"/>
    </x:row>
    <x:row r="98">
      <x:c r="A98" s="15"/>
      <x:c r="B98" s="15"/>
      <x:c r="C98" s="15"/>
      <x:c r="D98" s="15"/>
      <x:c r="E98" s="15"/>
      <x:c r="F98" s="15"/>
      <x:c r="G98" s="15"/>
      <x:c r="H98" s="15"/>
    </x:row>
    <x:row r="99">
      <x:c r="A99" s="15"/>
      <x:c r="B99" s="15"/>
      <x:c r="C99" s="15"/>
      <x:c r="D99" s="15"/>
      <x:c r="E99" s="15"/>
      <x:c r="F99" s="15"/>
      <x:c r="G99" s="15"/>
      <x:c r="H99" s="15"/>
    </x:row>
    <x:row r="100">
      <x:c r="A100" s="15"/>
      <x:c r="B100" s="15"/>
      <x:c r="C100" s="15"/>
      <x:c r="D100" s="15"/>
      <x:c r="E100" s="15"/>
      <x:c r="F100" s="15"/>
      <x:c r="G100" s="15"/>
      <x:c r="H100" s="15"/>
    </x:row>
    <x:row r="101">
      <x:c r="A101" s="15"/>
      <x:c r="B101" s="15"/>
      <x:c r="C101" s="15"/>
      <x:c r="D101" s="15"/>
      <x:c r="E101" s="15"/>
      <x:c r="F101" s="15"/>
      <x:c r="G101" s="15"/>
      <x:c r="H101" s="15"/>
    </x:row>
    <x:row r="102">
      <x:c r="A102" s="15"/>
      <x:c r="B102" s="15"/>
      <x:c r="C102" s="15"/>
      <x:c r="D102" s="15"/>
      <x:c r="E102" s="15"/>
      <x:c r="F102" s="15"/>
      <x:c r="G102" s="15"/>
      <x:c r="H102" s="15"/>
    </x:row>
    <x:row r="103">
      <x:c r="A103" s="15"/>
      <x:c r="B103" s="15"/>
      <x:c r="C103" s="15"/>
      <x:c r="D103" s="15"/>
      <x:c r="E103" s="15"/>
      <x:c r="F103" s="15"/>
      <x:c r="G103" s="15"/>
      <x:c r="H103" s="15"/>
    </x:row>
    <x:row r="104">
      <x:c r="A104" s="15"/>
      <x:c r="B104" s="15"/>
      <x:c r="C104" s="15"/>
      <x:c r="D104" s="15"/>
      <x:c r="E104" s="15"/>
      <x:c r="F104" s="15"/>
      <x:c r="G104" s="15"/>
      <x:c r="H104" s="15"/>
    </x:row>
    <x:row r="105">
      <x:c r="A105" s="15"/>
      <x:c r="B105" s="15"/>
      <x:c r="C105" s="15"/>
      <x:c r="D105" s="15"/>
      <x:c r="E105" s="15"/>
      <x:c r="F105" s="15"/>
      <x:c r="G105" s="15"/>
      <x:c r="H105" s="15"/>
    </x:row>
    <x:row r="106">
      <x:c r="A106" s="15"/>
      <x:c r="B106" s="15"/>
      <x:c r="C106" s="15"/>
      <x:c r="D106" s="15"/>
      <x:c r="E106" s="15"/>
      <x:c r="F106" s="15"/>
      <x:c r="G106" s="15"/>
      <x:c r="H106" s="15"/>
    </x:row>
    <x:row r="107">
      <x:c r="A107" s="15"/>
      <x:c r="B107" s="15"/>
      <x:c r="C107" s="15"/>
      <x:c r="D107" s="15"/>
      <x:c r="E107" s="15"/>
      <x:c r="F107" s="15"/>
      <x:c r="G107" s="15"/>
      <x:c r="H107" s="15"/>
    </x:row>
    <x:row r="108">
      <x:c r="A108" s="15"/>
      <x:c r="B108" s="15"/>
      <x:c r="C108" s="15"/>
      <x:c r="D108" s="15"/>
      <x:c r="E108" s="15"/>
      <x:c r="F108" s="15"/>
      <x:c r="G108" s="15"/>
      <x:c r="H108" s="15"/>
    </x:row>
    <x:row r="109">
      <x:c r="A109" s="15"/>
      <x:c r="B109" s="15"/>
      <x:c r="C109" s="15"/>
      <x:c r="D109" s="15"/>
      <x:c r="E109" s="15"/>
      <x:c r="F109" s="15"/>
      <x:c r="G109" s="15"/>
      <x:c r="H109" s="15"/>
    </x:row>
    <x:row r="110">
      <x:c r="A110" s="15"/>
      <x:c r="B110" s="15"/>
      <x:c r="C110" s="15"/>
      <x:c r="D110" s="15"/>
      <x:c r="E110" s="15"/>
      <x:c r="F110" s="15"/>
      <x:c r="G110" s="15"/>
      <x:c r="H110" s="15"/>
    </x:row>
    <x:row r="111">
      <x:c r="A111" s="15"/>
      <x:c r="B111" s="15"/>
      <x:c r="C111" s="15"/>
      <x:c r="D111" s="15"/>
      <x:c r="E111" s="15"/>
      <x:c r="F111" s="15"/>
      <x:c r="G111" s="15"/>
      <x:c r="H111" s="15"/>
    </x:row>
    <x:row r="112">
      <x:c r="A112" s="15"/>
      <x:c r="B112" s="15"/>
      <x:c r="C112" s="15"/>
      <x:c r="D112" s="15"/>
      <x:c r="E112" s="15"/>
      <x:c r="F112" s="15"/>
      <x:c r="G112" s="15"/>
      <x:c r="H112" s="15"/>
    </x:row>
    <x:row r="113">
      <x:c r="A113" s="15"/>
      <x:c r="B113" s="15"/>
      <x:c r="C113" s="15"/>
      <x:c r="D113" s="15"/>
      <x:c r="E113" s="15"/>
      <x:c r="F113" s="15"/>
      <x:c r="G113" s="15"/>
      <x:c r="H113" s="15"/>
    </x:row>
    <x:row r="114">
      <x:c r="A114" s="15"/>
      <x:c r="B114" s="15"/>
      <x:c r="C114" s="15"/>
      <x:c r="D114" s="15"/>
      <x:c r="E114" s="15"/>
      <x:c r="F114" s="15"/>
      <x:c r="G114" s="15"/>
      <x:c r="H114" s="15"/>
    </x:row>
    <x:row r="115">
      <x:c r="A115" s="15"/>
      <x:c r="B115" s="15"/>
      <x:c r="C115" s="15"/>
      <x:c r="D115" s="15"/>
      <x:c r="E115" s="15"/>
      <x:c r="F115" s="15"/>
      <x:c r="G115" s="15"/>
      <x:c r="H115" s="15"/>
    </x:row>
    <x:row r="116">
      <x:c r="A116" s="15"/>
      <x:c r="B116" s="15"/>
      <x:c r="C116" s="15"/>
      <x:c r="D116" s="15"/>
      <x:c r="E116" s="15"/>
      <x:c r="F116" s="15"/>
      <x:c r="G116" s="15"/>
      <x:c r="H116" s="15"/>
    </x:row>
    <x:row r="117">
      <x:c r="A117" s="15"/>
      <x:c r="B117" s="15"/>
      <x:c r="C117" s="15"/>
      <x:c r="D117" s="15"/>
      <x:c r="E117" s="15"/>
      <x:c r="F117" s="15"/>
      <x:c r="G117" s="15"/>
      <x:c r="H117" s="15"/>
    </x:row>
    <x:row r="118">
      <x:c r="A118" s="15"/>
      <x:c r="B118" s="15"/>
      <x:c r="C118" s="15"/>
      <x:c r="D118" s="15"/>
      <x:c r="E118" s="15"/>
      <x:c r="F118" s="15"/>
      <x:c r="G118" s="15"/>
      <x:c r="H118" s="15"/>
    </x:row>
    <x:row r="119">
      <x:c r="A119" s="15"/>
      <x:c r="B119" s="15"/>
      <x:c r="C119" s="15"/>
      <x:c r="D119" s="15"/>
      <x:c r="E119" s="15"/>
      <x:c r="F119" s="15"/>
      <x:c r="G119" s="15"/>
      <x:c r="H119" s="15"/>
    </x:row>
    <x:row r="120">
      <x:c r="A120" s="15"/>
      <x:c r="B120" s="15"/>
      <x:c r="C120" s="15"/>
      <x:c r="D120" s="15"/>
      <x:c r="E120" s="15"/>
      <x:c r="F120" s="15"/>
      <x:c r="G120" s="15"/>
      <x:c r="H120" s="15"/>
    </x:row>
    <x:row r="121">
      <x:c r="A121" s="15"/>
      <x:c r="B121" s="15"/>
      <x:c r="C121" s="15"/>
      <x:c r="D121" s="15"/>
      <x:c r="E121" s="15"/>
      <x:c r="F121" s="15"/>
      <x:c r="G121" s="15"/>
      <x:c r="H121" s="15"/>
    </x:row>
    <x:row r="122">
      <x:c r="A122" s="15"/>
      <x:c r="B122" s="15"/>
      <x:c r="C122" s="15"/>
      <x:c r="D122" s="15"/>
      <x:c r="E122" s="15"/>
      <x:c r="F122" s="15"/>
      <x:c r="G122" s="15"/>
      <x:c r="H122" s="15"/>
    </x:row>
    <x:row r="123">
      <x:c r="A123" s="15"/>
      <x:c r="B123" s="15"/>
      <x:c r="C123" s="15"/>
      <x:c r="D123" s="15"/>
      <x:c r="E123" s="15"/>
      <x:c r="F123" s="15"/>
      <x:c r="G123" s="15"/>
      <x:c r="H123" s="15"/>
    </x:row>
    <x:row r="124">
      <x:c r="A124" s="15"/>
      <x:c r="B124" s="15"/>
      <x:c r="C124" s="15"/>
      <x:c r="D124" s="15"/>
      <x:c r="E124" s="15"/>
      <x:c r="F124" s="15"/>
      <x:c r="G124" s="15"/>
      <x:c r="H124" s="15"/>
    </x:row>
    <x:row r="125">
      <x:c r="A125" s="15"/>
      <x:c r="B125" s="15"/>
      <x:c r="C125" s="15"/>
      <x:c r="D125" s="15"/>
      <x:c r="E125" s="15"/>
      <x:c r="F125" s="15"/>
      <x:c r="G125" s="15"/>
      <x:c r="H125" s="15"/>
    </x:row>
    <x:row r="126">
      <x:c r="A126" s="15"/>
      <x:c r="B126" s="15"/>
      <x:c r="C126" s="15"/>
      <x:c r="D126" s="15"/>
      <x:c r="E126" s="15"/>
      <x:c r="F126" s="15"/>
      <x:c r="G126" s="15"/>
      <x:c r="H126" s="15"/>
    </x:row>
    <x:row r="127">
      <x:c r="A127" s="15"/>
      <x:c r="B127" s="15"/>
      <x:c r="C127" s="15"/>
      <x:c r="D127" s="15"/>
      <x:c r="E127" s="15"/>
      <x:c r="F127" s="15"/>
      <x:c r="G127" s="15"/>
      <x:c r="H127" s="15"/>
    </x:row>
    <x:row r="128">
      <x:c r="A128" s="15"/>
      <x:c r="B128" s="15"/>
      <x:c r="C128" s="15"/>
      <x:c r="D128" s="15"/>
      <x:c r="E128" s="15"/>
      <x:c r="F128" s="15"/>
      <x:c r="G128" s="15"/>
      <x:c r="H128" s="15"/>
    </x:row>
    <x:row r="129">
      <x:c r="A129" s="15"/>
      <x:c r="B129" s="15"/>
      <x:c r="C129" s="15"/>
      <x:c r="D129" s="15"/>
      <x:c r="E129" s="15"/>
      <x:c r="F129" s="15"/>
      <x:c r="G129" s="15"/>
      <x:c r="H129" s="15"/>
    </x:row>
    <x:row r="130">
      <x:c r="A130" s="15"/>
      <x:c r="B130" s="15"/>
      <x:c r="C130" s="15"/>
      <x:c r="D130" s="15"/>
      <x:c r="E130" s="15"/>
      <x:c r="F130" s="15"/>
      <x:c r="G130" s="15"/>
      <x:c r="H130" s="15"/>
    </x:row>
    <x:row r="131">
      <x:c r="A131" s="15"/>
      <x:c r="B131" s="15"/>
      <x:c r="C131" s="15"/>
      <x:c r="D131" s="15"/>
      <x:c r="E131" s="15"/>
      <x:c r="F131" s="15"/>
      <x:c r="G131" s="15"/>
      <x:c r="H131" s="15"/>
    </x:row>
    <x:row r="132">
      <x:c r="A132" s="15"/>
      <x:c r="B132" s="15"/>
      <x:c r="C132" s="15"/>
      <x:c r="D132" s="15"/>
      <x:c r="E132" s="15"/>
      <x:c r="F132" s="15"/>
      <x:c r="G132" s="15"/>
      <x:c r="H132" s="15"/>
    </x:row>
    <x:row r="133">
      <x:c r="A133" s="15"/>
      <x:c r="B133" s="15"/>
      <x:c r="C133" s="15"/>
      <x:c r="D133" s="15"/>
      <x:c r="E133" s="15"/>
      <x:c r="F133" s="15"/>
      <x:c r="G133" s="15"/>
      <x:c r="H133" s="15"/>
    </x:row>
    <x:row r="134">
      <x:c r="A134" s="15"/>
      <x:c r="B134" s="15"/>
      <x:c r="C134" s="15"/>
      <x:c r="D134" s="15"/>
      <x:c r="E134" s="15"/>
      <x:c r="F134" s="15"/>
      <x:c r="G134" s="15"/>
      <x:c r="H134" s="15"/>
    </x:row>
    <x:row r="135">
      <x:c r="A135" s="15"/>
      <x:c r="B135" s="15"/>
      <x:c r="C135" s="15"/>
      <x:c r="D135" s="15"/>
      <x:c r="E135" s="15"/>
      <x:c r="F135" s="15"/>
      <x:c r="G135" s="15"/>
      <x:c r="H135" s="15"/>
    </x:row>
    <x:row r="136">
      <x:c r="A136" s="15"/>
      <x:c r="B136" s="15"/>
      <x:c r="C136" s="15"/>
      <x:c r="D136" s="15"/>
      <x:c r="E136" s="15"/>
      <x:c r="F136" s="15"/>
      <x:c r="G136" s="15"/>
      <x:c r="H136" s="15"/>
    </x:row>
    <x:row r="137">
      <x:c r="A137" s="15"/>
      <x:c r="B137" s="15"/>
      <x:c r="C137" s="15"/>
      <x:c r="D137" s="15"/>
      <x:c r="E137" s="15"/>
      <x:c r="F137" s="15"/>
      <x:c r="G137" s="15"/>
      <x:c r="H137" s="15"/>
    </x:row>
    <x:row r="138">
      <x:c r="A138" s="15"/>
      <x:c r="B138" s="15"/>
      <x:c r="C138" s="15"/>
      <x:c r="D138" s="15"/>
      <x:c r="E138" s="15"/>
      <x:c r="F138" s="15"/>
      <x:c r="G138" s="15"/>
      <x:c r="H138" s="15"/>
    </x:row>
    <x:row r="139">
      <x:c r="A139" s="15"/>
      <x:c r="B139" s="15"/>
      <x:c r="C139" s="15"/>
      <x:c r="D139" s="15"/>
      <x:c r="E139" s="15"/>
      <x:c r="F139" s="15"/>
      <x:c r="G139" s="15"/>
      <x:c r="H139" s="15"/>
    </x:row>
    <x:row r="140">
      <x:c r="A140" s="15"/>
      <x:c r="B140" s="15"/>
      <x:c r="C140" s="15"/>
      <x:c r="D140" s="15"/>
      <x:c r="E140" s="15"/>
      <x:c r="F140" s="15"/>
      <x:c r="G140" s="15"/>
      <x:c r="H140" s="15"/>
    </x:row>
    <x:row r="141">
      <x:c r="A141" s="15"/>
      <x:c r="B141" s="15"/>
      <x:c r="C141" s="15"/>
      <x:c r="D141" s="15"/>
      <x:c r="E141" s="15"/>
      <x:c r="F141" s="15"/>
      <x:c r="G141" s="15"/>
      <x:c r="H141" s="15"/>
    </x:row>
    <x:row r="142">
      <x:c r="A142" s="15"/>
      <x:c r="B142" s="15"/>
      <x:c r="C142" s="15"/>
      <x:c r="D142" s="15"/>
      <x:c r="E142" s="15"/>
      <x:c r="F142" s="15"/>
      <x:c r="G142" s="15"/>
      <x:c r="H142" s="15"/>
    </x:row>
    <x:row r="143">
      <x:c r="A143" s="15"/>
      <x:c r="B143" s="15"/>
      <x:c r="C143" s="15"/>
      <x:c r="D143" s="15"/>
      <x:c r="E143" s="15"/>
      <x:c r="F143" s="15"/>
      <x:c r="G143" s="15"/>
      <x:c r="H143" s="15"/>
    </x:row>
    <x:row r="144">
      <x:c r="A144" s="15"/>
      <x:c r="B144" s="15"/>
      <x:c r="C144" s="15"/>
      <x:c r="D144" s="15"/>
      <x:c r="E144" s="15"/>
      <x:c r="F144" s="15"/>
      <x:c r="G144" s="15"/>
      <x:c r="H144" s="15"/>
    </x:row>
    <x:row r="145">
      <x:c r="A145" s="15"/>
      <x:c r="B145" s="15"/>
      <x:c r="C145" s="15"/>
      <x:c r="D145" s="15"/>
      <x:c r="E145" s="15"/>
      <x:c r="F145" s="15"/>
      <x:c r="G145" s="15"/>
      <x:c r="H145" s="15"/>
    </x:row>
    <x:row r="146">
      <x:c r="A146" s="15"/>
      <x:c r="B146" s="15"/>
      <x:c r="C146" s="15"/>
      <x:c r="D146" s="15"/>
      <x:c r="E146" s="15"/>
      <x:c r="F146" s="15"/>
      <x:c r="G146" s="15"/>
      <x:c r="H146" s="15"/>
    </x:row>
    <x:row r="147">
      <x:c r="A147" s="15"/>
      <x:c r="B147" s="15"/>
      <x:c r="C147" s="15"/>
      <x:c r="D147" s="15"/>
      <x:c r="E147" s="15"/>
      <x:c r="F147" s="15"/>
      <x:c r="G147" s="15"/>
      <x:c r="H147" s="15"/>
    </x:row>
    <x:row r="148">
      <x:c r="A148" s="15"/>
      <x:c r="B148" s="15"/>
      <x:c r="C148" s="15"/>
      <x:c r="D148" s="15"/>
      <x:c r="E148" s="15"/>
      <x:c r="F148" s="15"/>
      <x:c r="G148" s="15"/>
      <x:c r="H148" s="15"/>
    </x:row>
    <x:row r="149">
      <x:c r="A149" s="15"/>
      <x:c r="B149" s="15"/>
      <x:c r="C149" s="15"/>
      <x:c r="D149" s="15"/>
      <x:c r="E149" s="15"/>
      <x:c r="F149" s="15"/>
      <x:c r="G149" s="15"/>
      <x:c r="H149" s="15"/>
    </x:row>
    <x:row r="150">
      <x:c r="A150" s="15"/>
      <x:c r="B150" s="15"/>
      <x:c r="C150" s="15"/>
      <x:c r="D150" s="15"/>
      <x:c r="E150" s="15"/>
      <x:c r="F150" s="15"/>
      <x:c r="G150" s="15"/>
      <x:c r="H150" s="15"/>
    </x:row>
    <x:row r="151">
      <x:c r="A151" s="15"/>
      <x:c r="B151" s="15"/>
      <x:c r="C151" s="15"/>
      <x:c r="D151" s="15"/>
      <x:c r="E151" s="15"/>
      <x:c r="F151" s="15"/>
      <x:c r="G151" s="15"/>
      <x:c r="H151" s="15"/>
    </x:row>
    <x:row r="152">
      <x:c r="A152" s="15"/>
      <x:c r="B152" s="15"/>
      <x:c r="C152" s="15"/>
      <x:c r="D152" s="15"/>
      <x:c r="E152" s="15"/>
      <x:c r="F152" s="15"/>
      <x:c r="G152" s="15"/>
      <x:c r="H152" s="15"/>
    </x:row>
    <x:row r="153">
      <x:c r="A153" s="15"/>
      <x:c r="B153" s="15"/>
      <x:c r="C153" s="15"/>
      <x:c r="D153" s="15"/>
      <x:c r="E153" s="15"/>
      <x:c r="F153" s="15"/>
      <x:c r="G153" s="15"/>
      <x:c r="H153" s="15"/>
    </x:row>
    <x:row r="154">
      <x:c r="A154" s="15"/>
      <x:c r="B154" s="15"/>
      <x:c r="C154" s="15"/>
      <x:c r="D154" s="15"/>
      <x:c r="E154" s="15"/>
      <x:c r="F154" s="15"/>
      <x:c r="G154" s="15"/>
      <x:c r="H154" s="15"/>
    </x:row>
    <x:row r="155">
      <x:c r="A155" s="15"/>
      <x:c r="B155" s="15"/>
      <x:c r="C155" s="15"/>
      <x:c r="D155" s="15"/>
      <x:c r="E155" s="15"/>
      <x:c r="F155" s="15"/>
      <x:c r="G155" s="15"/>
      <x:c r="H155" s="15"/>
    </x:row>
    <x:row r="156">
      <x:c r="A156" s="15"/>
      <x:c r="B156" s="15"/>
      <x:c r="C156" s="15"/>
      <x:c r="D156" s="15"/>
      <x:c r="E156" s="15"/>
      <x:c r="F156" s="15"/>
      <x:c r="G156" s="15"/>
      <x:c r="H156" s="15"/>
    </x:row>
    <x:row r="157">
      <x:c r="A157" s="15"/>
      <x:c r="B157" s="15"/>
      <x:c r="C157" s="15"/>
      <x:c r="D157" s="15"/>
      <x:c r="E157" s="15"/>
      <x:c r="F157" s="15"/>
      <x:c r="G157" s="15"/>
      <x:c r="H157" s="15"/>
    </x:row>
    <x:row r="158">
      <x:c r="A158" s="15"/>
      <x:c r="B158" s="15"/>
      <x:c r="C158" s="15"/>
      <x:c r="D158" s="15"/>
      <x:c r="E158" s="15"/>
      <x:c r="F158" s="15"/>
      <x:c r="G158" s="15"/>
      <x:c r="H158" s="15"/>
    </x:row>
    <x:row r="159">
      <x:c r="A159" s="15"/>
      <x:c r="B159" s="15"/>
      <x:c r="C159" s="15"/>
      <x:c r="D159" s="15"/>
      <x:c r="E159" s="15"/>
      <x:c r="F159" s="15"/>
      <x:c r="G159" s="15"/>
      <x:c r="H159" s="15"/>
    </x:row>
    <x:row r="160">
      <x:c r="A160" s="15"/>
      <x:c r="B160" s="15"/>
      <x:c r="C160" s="15"/>
      <x:c r="D160" s="15"/>
      <x:c r="E160" s="15"/>
      <x:c r="F160" s="15"/>
      <x:c r="G160" s="15"/>
      <x:c r="H160" s="15"/>
    </x:row>
    <x:row r="161">
      <x:c r="A161" s="15"/>
      <x:c r="B161" s="15"/>
      <x:c r="C161" s="15"/>
      <x:c r="D161" s="15"/>
      <x:c r="E161" s="15"/>
      <x:c r="F161" s="15"/>
      <x:c r="G161" s="15"/>
      <x:c r="H161" s="15"/>
    </x:row>
    <x:row r="162">
      <x:c r="A162" s="15"/>
      <x:c r="B162" s="15"/>
      <x:c r="C162" s="15"/>
      <x:c r="D162" s="15"/>
      <x:c r="E162" s="15"/>
      <x:c r="F162" s="15"/>
      <x:c r="G162" s="15"/>
      <x:c r="H162" s="15"/>
    </x:row>
    <x:row r="163">
      <x:c r="A163" s="15"/>
      <x:c r="B163" s="15"/>
      <x:c r="C163" s="15"/>
      <x:c r="D163" s="15"/>
      <x:c r="E163" s="15"/>
      <x:c r="F163" s="15"/>
      <x:c r="G163" s="15"/>
      <x:c r="H163" s="15"/>
    </x:row>
    <x:row r="164">
      <x:c r="A164" s="15"/>
      <x:c r="B164" s="15"/>
      <x:c r="C164" s="15"/>
      <x:c r="D164" s="15"/>
      <x:c r="E164" s="15"/>
      <x:c r="F164" s="15"/>
      <x:c r="G164" s="15"/>
      <x:c r="H164" s="15"/>
    </x:row>
    <x:row r="165">
      <x:c r="A165" s="15"/>
      <x:c r="B165" s="15"/>
      <x:c r="C165" s="15"/>
      <x:c r="D165" s="15"/>
      <x:c r="E165" s="15"/>
      <x:c r="F165" s="15"/>
      <x:c r="G165" s="15"/>
      <x:c r="H165" s="15"/>
    </x:row>
    <x:row r="166">
      <x:c r="A166" s="15"/>
      <x:c r="B166" s="15"/>
      <x:c r="C166" s="15"/>
      <x:c r="D166" s="15"/>
      <x:c r="E166" s="15"/>
      <x:c r="F166" s="15"/>
      <x:c r="G166" s="15"/>
      <x:c r="H166" s="15"/>
    </x:row>
    <x:row r="167">
      <x:c r="A167" s="15"/>
      <x:c r="B167" s="15"/>
      <x:c r="C167" s="15"/>
      <x:c r="D167" s="15"/>
      <x:c r="E167" s="15"/>
      <x:c r="F167" s="15"/>
      <x:c r="G167" s="15"/>
      <x:c r="H167" s="15"/>
    </x:row>
    <x:row r="168">
      <x:c r="A168" s="15"/>
      <x:c r="B168" s="15"/>
      <x:c r="C168" s="15"/>
      <x:c r="D168" s="15"/>
      <x:c r="E168" s="15"/>
      <x:c r="F168" s="15"/>
      <x:c r="G168" s="15"/>
      <x:c r="H168" s="15"/>
    </x:row>
    <x:row r="169">
      <x:c r="A169" s="15"/>
      <x:c r="B169" s="15"/>
      <x:c r="C169" s="15"/>
      <x:c r="D169" s="15"/>
      <x:c r="E169" s="15"/>
      <x:c r="F169" s="15"/>
      <x:c r="G169" s="15"/>
      <x:c r="H169" s="15"/>
    </x:row>
    <x:row r="170">
      <x:c r="A170" s="15"/>
      <x:c r="B170" s="15"/>
      <x:c r="C170" s="15"/>
      <x:c r="D170" s="15"/>
      <x:c r="E170" s="15"/>
      <x:c r="F170" s="15"/>
      <x:c r="G170" s="15"/>
      <x:c r="H170" s="15"/>
    </x:row>
    <x:row r="171">
      <x:c r="A171" s="15"/>
      <x:c r="B171" s="15"/>
      <x:c r="C171" s="15"/>
      <x:c r="D171" s="15"/>
      <x:c r="E171" s="15"/>
      <x:c r="F171" s="15"/>
      <x:c r="G171" s="15"/>
      <x:c r="H171" s="15"/>
    </x:row>
    <x:row r="172">
      <x:c r="A172" s="15"/>
      <x:c r="B172" s="15"/>
      <x:c r="C172" s="15"/>
      <x:c r="D172" s="15"/>
      <x:c r="E172" s="15"/>
      <x:c r="F172" s="15"/>
      <x:c r="G172" s="15"/>
      <x:c r="H172" s="15"/>
    </x:row>
    <x:row r="173">
      <x:c r="A173" s="15"/>
      <x:c r="B173" s="15"/>
      <x:c r="C173" s="15"/>
      <x:c r="D173" s="15"/>
      <x:c r="E173" s="15"/>
      <x:c r="F173" s="15"/>
      <x:c r="G173" s="15"/>
      <x:c r="H173" s="15"/>
    </x:row>
    <x:row r="174">
      <x:c r="A174" s="15"/>
      <x:c r="B174" s="15"/>
      <x:c r="C174" s="15"/>
      <x:c r="D174" s="15"/>
      <x:c r="E174" s="15"/>
      <x:c r="F174" s="15"/>
      <x:c r="G174" s="15"/>
      <x:c r="H174" s="15"/>
    </x:row>
    <x:row r="175">
      <x:c r="A175" s="15"/>
      <x:c r="B175" s="15"/>
      <x:c r="C175" s="15"/>
      <x:c r="D175" s="15"/>
      <x:c r="E175" s="15"/>
      <x:c r="F175" s="15"/>
      <x:c r="G175" s="15"/>
      <x:c r="H175" s="15"/>
    </x:row>
    <x:row r="176">
      <x:c r="A176" s="15"/>
      <x:c r="B176" s="15"/>
      <x:c r="C176" s="15"/>
      <x:c r="D176" s="15"/>
      <x:c r="E176" s="15"/>
      <x:c r="F176" s="15"/>
      <x:c r="G176" s="15"/>
      <x:c r="H176" s="15"/>
    </x:row>
    <x:row r="177">
      <x:c r="A177" s="15"/>
      <x:c r="B177" s="15"/>
      <x:c r="C177" s="15"/>
      <x:c r="D177" s="15"/>
      <x:c r="E177" s="15"/>
      <x:c r="F177" s="15"/>
      <x:c r="G177" s="15"/>
      <x:c r="H177" s="15"/>
    </x:row>
    <x:row r="178">
      <x:c r="A178" s="15"/>
      <x:c r="B178" s="15"/>
      <x:c r="C178" s="15"/>
      <x:c r="D178" s="15"/>
      <x:c r="E178" s="15"/>
      <x:c r="F178" s="15"/>
      <x:c r="G178" s="15"/>
      <x:c r="H178" s="15"/>
    </x:row>
    <x:row r="179">
      <x:c r="A179" s="15"/>
      <x:c r="B179" s="15"/>
      <x:c r="C179" s="15"/>
      <x:c r="D179" s="15"/>
      <x:c r="E179" s="15"/>
      <x:c r="F179" s="15"/>
      <x:c r="G179" s="15"/>
      <x:c r="H179" s="15"/>
    </x:row>
    <x:row r="180">
      <x:c r="A180" s="15"/>
      <x:c r="B180" s="15"/>
      <x:c r="C180" s="15"/>
      <x:c r="D180" s="15"/>
      <x:c r="E180" s="15"/>
      <x:c r="F180" s="15"/>
      <x:c r="G180" s="15"/>
      <x:c r="H180" s="15"/>
    </x:row>
    <x:row r="181">
      <x:c r="A181" s="15"/>
      <x:c r="B181" s="15"/>
      <x:c r="C181" s="15"/>
      <x:c r="D181" s="15"/>
      <x:c r="E181" s="15"/>
      <x:c r="F181" s="15"/>
      <x:c r="G181" s="15"/>
      <x:c r="H181" s="15"/>
    </x:row>
    <x:row r="182">
      <x:c r="A182" s="15"/>
      <x:c r="B182" s="15"/>
      <x:c r="C182" s="15"/>
      <x:c r="D182" s="15"/>
      <x:c r="E182" s="15"/>
      <x:c r="F182" s="15"/>
      <x:c r="G182" s="15"/>
      <x:c r="H182" s="15"/>
    </x:row>
    <x:row r="183">
      <x:c r="A183" s="15"/>
      <x:c r="B183" s="15"/>
      <x:c r="C183" s="15"/>
      <x:c r="D183" s="15"/>
      <x:c r="E183" s="15"/>
      <x:c r="F183" s="15"/>
      <x:c r="G183" s="15"/>
      <x:c r="H183" s="15"/>
    </x:row>
    <x:row r="184">
      <x:c r="A184" s="15"/>
      <x:c r="B184" s="15"/>
      <x:c r="C184" s="15"/>
      <x:c r="D184" s="15"/>
      <x:c r="E184" s="15"/>
      <x:c r="F184" s="15"/>
      <x:c r="G184" s="15"/>
      <x:c r="H184" s="15"/>
    </x:row>
    <x:row r="185">
      <x:c r="A185" s="15"/>
      <x:c r="B185" s="15"/>
      <x:c r="C185" s="15"/>
      <x:c r="D185" s="15"/>
      <x:c r="E185" s="15"/>
      <x:c r="F185" s="15"/>
      <x:c r="G185" s="15"/>
      <x:c r="H185" s="15"/>
    </x:row>
    <x:row r="186">
      <x:c r="A186" s="15"/>
      <x:c r="B186" s="15"/>
      <x:c r="C186" s="15"/>
      <x:c r="D186" s="15"/>
      <x:c r="E186" s="15"/>
      <x:c r="F186" s="15"/>
      <x:c r="G186" s="15"/>
      <x:c r="H186" s="15"/>
    </x:row>
    <x:row r="187">
      <x:c r="A187" s="15"/>
      <x:c r="B187" s="15"/>
      <x:c r="C187" s="15"/>
      <x:c r="D187" s="15"/>
      <x:c r="E187" s="15"/>
      <x:c r="F187" s="15"/>
      <x:c r="G187" s="15"/>
      <x:c r="H187" s="15"/>
    </x:row>
    <x:row r="188">
      <x:c r="A188" s="15"/>
      <x:c r="B188" s="15"/>
      <x:c r="C188" s="15"/>
      <x:c r="D188" s="15"/>
      <x:c r="E188" s="15"/>
      <x:c r="F188" s="15"/>
      <x:c r="G188" s="15"/>
      <x:c r="H188" s="15"/>
    </x:row>
    <x:row r="189">
      <x:c r="A189" s="15"/>
      <x:c r="B189" s="15"/>
      <x:c r="C189" s="15"/>
      <x:c r="D189" s="15"/>
      <x:c r="E189" s="15"/>
      <x:c r="F189" s="15"/>
      <x:c r="G189" s="15"/>
      <x:c r="H189" s="15"/>
    </x:row>
    <x:row r="190">
      <x:c r="A190" s="15"/>
      <x:c r="B190" s="15"/>
      <x:c r="C190" s="15"/>
      <x:c r="D190" s="15"/>
      <x:c r="E190" s="15"/>
      <x:c r="F190" s="15"/>
      <x:c r="G190" s="15"/>
      <x:c r="H190" s="15"/>
    </x:row>
    <x:row r="191">
      <x:c r="A191" s="15"/>
      <x:c r="B191" s="15"/>
      <x:c r="C191" s="15"/>
      <x:c r="D191" s="15"/>
      <x:c r="E191" s="15"/>
      <x:c r="F191" s="15"/>
      <x:c r="G191" s="15"/>
      <x:c r="H191" s="15"/>
    </x:row>
    <x:row r="192">
      <x:c r="A192" s="15"/>
      <x:c r="B192" s="15"/>
      <x:c r="C192" s="15"/>
      <x:c r="D192" s="15"/>
      <x:c r="E192" s="15"/>
      <x:c r="F192" s="15"/>
      <x:c r="G192" s="15"/>
      <x:c r="H192" s="15"/>
    </x:row>
    <x:row r="193">
      <x:c r="A193" s="15"/>
      <x:c r="B193" s="15"/>
      <x:c r="C193" s="15"/>
      <x:c r="D193" s="15"/>
      <x:c r="E193" s="15"/>
      <x:c r="F193" s="15"/>
      <x:c r="G193" s="15"/>
      <x:c r="H193" s="15"/>
    </x:row>
    <x:row r="194">
      <x:c r="A194" s="15"/>
      <x:c r="B194" s="15"/>
      <x:c r="C194" s="15"/>
      <x:c r="D194" s="15"/>
      <x:c r="E194" s="15"/>
      <x:c r="F194" s="15"/>
      <x:c r="G194" s="15"/>
      <x:c r="H194" s="15"/>
    </x:row>
    <x:row r="195">
      <x:c r="A195" s="15"/>
      <x:c r="B195" s="15"/>
      <x:c r="C195" s="15"/>
      <x:c r="D195" s="15"/>
      <x:c r="E195" s="15"/>
      <x:c r="F195" s="15"/>
      <x:c r="G195" s="15"/>
      <x:c r="H195" s="15"/>
    </x:row>
    <x:row r="196">
      <x:c r="A196" s="15"/>
      <x:c r="B196" s="15"/>
      <x:c r="C196" s="15"/>
      <x:c r="D196" s="15"/>
      <x:c r="E196" s="15"/>
      <x:c r="F196" s="15"/>
      <x:c r="G196" s="15"/>
      <x:c r="H196" s="15"/>
    </x:row>
    <x:row r="197">
      <x:c r="A197" s="15"/>
      <x:c r="B197" s="15"/>
      <x:c r="C197" s="15"/>
      <x:c r="D197" s="15"/>
      <x:c r="E197" s="15"/>
      <x:c r="F197" s="15"/>
      <x:c r="G197" s="15"/>
      <x:c r="H197" s="15"/>
    </x:row>
    <x:row r="198">
      <x:c r="A198" s="15"/>
      <x:c r="B198" s="15"/>
      <x:c r="C198" s="15"/>
      <x:c r="D198" s="15"/>
      <x:c r="E198" s="15"/>
      <x:c r="F198" s="15"/>
      <x:c r="G198" s="15"/>
      <x:c r="H198" s="15"/>
    </x:row>
    <x:row r="199">
      <x:c r="A199" s="15"/>
      <x:c r="B199" s="15"/>
      <x:c r="C199" s="15"/>
      <x:c r="D199" s="15"/>
      <x:c r="E199" s="15"/>
      <x:c r="F199" s="15"/>
      <x:c r="G199" s="15"/>
      <x:c r="H199" s="15"/>
    </x:row>
    <x:row r="200">
      <x:c r="A200" s="15"/>
      <x:c r="B200" s="15"/>
      <x:c r="C200" s="15"/>
      <x:c r="D200" s="15"/>
      <x:c r="E200" s="15"/>
      <x:c r="F200" s="15"/>
      <x:c r="G200" s="15"/>
      <x:c r="H200" s="15"/>
    </x:row>
    <x:row r="201">
      <x:c r="A201" s="15"/>
      <x:c r="B201" s="15"/>
      <x:c r="C201" s="15"/>
      <x:c r="D201" s="15"/>
      <x:c r="E201" s="15"/>
      <x:c r="F201" s="15"/>
      <x:c r="G201" s="15"/>
      <x:c r="H201" s="15"/>
    </x:row>
    <x:row r="202">
      <x:c r="A202" s="15"/>
      <x:c r="B202" s="15"/>
      <x:c r="C202" s="15"/>
      <x:c r="D202" s="15"/>
      <x:c r="E202" s="15"/>
      <x:c r="F202" s="15"/>
      <x:c r="G202" s="15"/>
      <x:c r="H202" s="15"/>
    </x:row>
    <x:row r="203">
      <x:c r="A203" s="15"/>
      <x:c r="B203" s="15"/>
      <x:c r="C203" s="15"/>
      <x:c r="D203" s="15"/>
      <x:c r="E203" s="15"/>
      <x:c r="F203" s="15"/>
      <x:c r="G203" s="15"/>
      <x:c r="H203" s="15"/>
    </x:row>
    <x:row r="204">
      <x:c r="A204" s="15"/>
      <x:c r="B204" s="15"/>
      <x:c r="C204" s="15"/>
      <x:c r="D204" s="15"/>
      <x:c r="E204" s="15"/>
      <x:c r="F204" s="15"/>
      <x:c r="G204" s="15"/>
      <x:c r="H204" s="15"/>
    </x:row>
    <x:row r="205">
      <x:c r="A205" s="15"/>
      <x:c r="B205" s="15"/>
      <x:c r="C205" s="15"/>
      <x:c r="D205" s="15"/>
      <x:c r="E205" s="15"/>
      <x:c r="F205" s="15"/>
      <x:c r="G205" s="15"/>
      <x:c r="H205" s="15"/>
    </x:row>
  </x:sheetData>
  <x:mergeCells>
    <x:mergeCell ref="A1:H1"/>
    <x:mergeCell ref="A2:H2"/>
    <x:mergeCell ref="A3:H3"/>
    <x:mergeCell ref="A5:B5"/>
    <x:mergeCell ref="C5:H5"/>
    <x:mergeCell ref="A6:B6"/>
    <x:mergeCell ref="C6:H6"/>
    <x:mergeCell ref="A8:B8"/>
    <x:mergeCell ref="C8:H8"/>
    <x:mergeCell ref="A10:B10"/>
    <x:mergeCell ref="C10:H10"/>
    <x:mergeCell ref="A13:B13"/>
    <x:mergeCell ref="C13:H13"/>
    <x:mergeCell ref="A16:B16"/>
    <x:mergeCell ref="C16:H16"/>
    <x:mergeCell ref="A18:B18"/>
    <x:mergeCell ref="C18:H18"/>
    <x:mergeCell ref="A22:B22"/>
    <x:mergeCell ref="C22:H22"/>
    <x:mergeCell ref="A25:B25"/>
    <x:mergeCell ref="C25:H25"/>
    <x:mergeCell ref="A27:B27"/>
    <x:mergeCell ref="C27:H27"/>
    <x:mergeCell ref="A30:H30"/>
    <x:mergeCell ref="A33:B33"/>
    <x:mergeCell ref="C33:H33"/>
    <x:mergeCell ref="A34:B34"/>
    <x:mergeCell ref="C34:H34"/>
    <x:mergeCell ref="A36:B36"/>
    <x:mergeCell ref="C36:H36"/>
    <x:mergeCell ref="A39:B39"/>
    <x:mergeCell ref="C39:H39"/>
    <x:mergeCell ref="A42:B42"/>
    <x:mergeCell ref="C42:H42"/>
    <x:mergeCell ref="A45:B45"/>
    <x:mergeCell ref="C45:H45"/>
    <x:mergeCell ref="A48:B48"/>
    <x:mergeCell ref="C48:H48"/>
    <x:mergeCell ref="A51:B51"/>
    <x:mergeCell ref="C51:H51"/>
    <x:mergeCell ref="A54:B54"/>
    <x:mergeCell ref="C54:H54"/>
    <x:mergeCell ref="A57:H57"/>
  </x:mergeCells>
  <x:dataValidations count="2">
    <x:dataValidation type="list" sqref="C5">
      <x:formula1>INDIRECT("Claims!$A$6:$A$205")</x:formula1>
    </x:dataValidation>
    <x:dataValidation type="list" sqref="C33">
      <x:formula1>INDIRECT("Decisions!$A$6:$A$205")</x:formula1>
    </x:dataValidation>
  </x:dataValidation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36" hidden="0" customWidth="1"/>
    <x:col min="3" max="3" width="70" hidden="0" customWidth="1"/>
    <x:col min="4" max="4" width="55" hidden="0" customWidth="1"/>
  </x:cols>
  <x:sheetData>
    <x:row r="1" ht="32" customHeight="1">
      <x:c r="A1" s="12" t="str">
        <x:v>Field guide and record conventions</x:v>
      </x:c>
      <x:c r="B1" s="12"/>
      <x:c r="C1" s="12"/>
      <x:c r="D1" s="12"/>
    </x:row>
    <x:row r="2" ht="28" customHeight="1">
      <x:c r="A2" s="13" t="str">
        <x:v>Maja Kurek, AIGP, CIPM, CIPP/E · Synthetic worked examples</x:v>
      </x:c>
      <x:c r="B2" s="13"/>
      <x:c r="C2" s="13"/>
      <x:c r="D2" s="13"/>
    </x:row>
    <x:row r="3">
      <x:c r="A3" s="14"/>
      <x:c r="B3" s="14"/>
      <x:c r="C3" s="14"/>
      <x:c r="D3" s="14"/>
    </x:row>
    <x:row r="4">
      <x:c r="A4" s="15"/>
      <x:c r="B4" s="15"/>
      <x:c r="C4" s="15"/>
      <x:c r="D4" s="15"/>
    </x:row>
    <x:row r="5" ht="40" customHeight="1">
      <x:c r="A5" s="37" t="str">
        <x:v>Sheet</x:v>
      </x:c>
      <x:c r="B5" s="37" t="str">
        <x:v>Field</x:v>
      </x:c>
      <x:c r="C5" s="37" t="str">
        <x:v>Completion note</x:v>
      </x:c>
      <x:c r="D5" s="37" t="str">
        <x:v>Constructed example fragment</x:v>
      </x:c>
    </x:row>
    <x:row r="6" ht="90" customHeight="1">
      <x:c r="A6" s="14" t="str">
        <x:v>Scope</x:v>
      </x:c>
      <x:c r="B6" s="14" t="str">
        <x:v>Review ID</x:v>
      </x:c>
      <x:c r="C6" s="14" t="str">
        <x:v>Stable identifier for one bounded review. Every related record must link to the intended scope.</x:v>
      </x:c>
      <x:c r="D6" s="14" t="str">
        <x:v>A-R1</x:v>
      </x:c>
    </x:row>
    <x:row r="7" ht="90" customHeight="1">
      <x:c r="A7" s="14" t="str">
        <x:v>Scope</x:v>
      </x:c>
      <x:c r="B7" s="14" t="str">
        <x:v>Purpose / decision needed</x:v>
      </x:c>
      <x:c r="C7" s="14" t="str">
        <x:v>Complete for the bounded review in ordinary language. Use an explicit unknown or justified exclusion when necessary; consult the corresponding method step.</x:v>
      </x:c>
      <x:c r="D7" s="14" t="str">
        <x:v>Decide whether an offer-drafting agent can remain in the existing operating scope and what a proposed specialist extension would require.</x:v>
      </x:c>
    </x:row>
    <x:row r="8" ht="90" customHeight="1">
      <x:c r="A8" s="14" t="str">
        <x:v>Scope</x:v>
      </x:c>
      <x:c r="B8" s="14" t="str">
        <x:v>Operating scope and configuration</x:v>
      </x:c>
      <x:c r="C8" s="14" t="str">
        <x:v>Complete for the bounded review in ordinary language. Use an explicit unknown or justified exclusion when necessary; consult the corresponding method step.</x:v>
      </x:c>
      <x:c r="D8" s="14" t="str">
        <x:v>Offer service Q7; standard and nonstandard offers; external text processor; dispatch requires staff action; one stated client-data restriction. Later in Day 1, Q7-r is introduced a</x:v>
      </x:c>
    </x:row>
    <x:row r="9" ht="90" customHeight="1">
      <x:c r="A9" s="14" t="str">
        <x:v>Scope</x:v>
      </x:c>
      <x:c r="B9" s="14" t="str">
        <x:v>Assessment date / period</x:v>
      </x:c>
      <x:c r="C9" s="14" t="str">
        <x:v>Use a precise period or date, with time zone where material. Do not substitute a service target for the useful intervention window.</x:v>
      </x:c>
      <x:c r="D9" s="14" t="str">
        <x:v>Synthetic Day 1 assessment; records cover the previous five working days.</x:v>
      </x:c>
    </x:row>
    <x:row r="10" ht="90" customHeight="1">
      <x:c r="A10" s="14" t="str">
        <x:v>Scope</x:v>
      </x:c>
      <x:c r="B10" s="14" t="str">
        <x:v>Included and excluded work</x:v>
      </x:c>
      <x:c r="C10" s="14" t="str">
        <x:v>Complete for the bounded review in ordinary language. Use an explicit unknown or justified exclusion when necessary; consult the corresponding method step.</x:v>
      </x:c>
      <x:c r="D10" s="14" t="str">
        <x:v>Includes preparation, data transfer, content review and dispatch. Includes complaints and renewal exceptions only as shared-specialist commitments. Not a legal assessment of proces</x:v>
      </x:c>
    </x:row>
    <x:row r="11" ht="90" customHeight="1">
      <x:c r="A11" s="14" t="str">
        <x:v>Scope</x:v>
      </x:c>
      <x:c r="B11" s="14" t="str">
        <x:v>People affected and input</x:v>
      </x:c>
      <x:c r="C11" s="14" t="str">
        <x:v>Complete for the bounded review in ordinary language. Use an explicit unknown or justified exclusion when necessary; consult the corresponding method step.</x:v>
      </x:c>
      <x:c r="D11" s="14" t="str">
        <x:v>Sales staff; clients receiving offers; customers awaiting complaint/renewal decisions. Input represented in this constructed case by task owners and an urgency rule.</x:v>
      </x:c>
    </x:row>
    <x:row r="12" ht="90" customHeight="1">
      <x:c r="A12" s="14" t="str">
        <x:v>Scope</x:v>
      </x:c>
      <x:c r="B12" s="14" t="str">
        <x:v>Review owner / contributors</x:v>
      </x:c>
      <x:c r="C12" s="14" t="str">
        <x:v>Name the responsible role/person and scope of responsibility. Preserve any mandate or implementation uncertainty.</x:v>
      </x:c>
      <x:c r="D12" s="14" t="str">
        <x:v>Review owner: governance lead. Contributors: sales owner, specialist-service owner, integration operator, privacy lead. All roles fictional.</x:v>
      </x:c>
    </x:row>
    <x:row r="13" ht="90" customHeight="1">
      <x:c r="A13" s="14" t="str">
        <x:v>Scope</x:v>
      </x:c>
      <x:c r="B13" s="14" t="str">
        <x:v>Decision authority / mandate</x:v>
      </x:c>
      <x:c r="C13" s="14" t="str">
        <x:v>Name the responsible role/person and scope of responsibility. Preserve any mandate or implementation uncertainty.</x:v>
      </x:c>
      <x:c r="D13" s="14" t="str">
        <x:v>Commercial operations director: may restrict offer-service use and allocate the stated specialist window. Does not decide unresolved legal questions.</x:v>
      </x:c>
    </x:row>
    <x:row r="14" ht="90" customHeight="1">
      <x:c r="A14" s="14" t="str">
        <x:v>Scope</x:v>
      </x:c>
      <x:c r="B14" s="14" t="str">
        <x:v>Existing records / parallel response</x:v>
      </x:c>
      <x:c r="C14" s="14" t="str">
        <x:v>Complete for the bounded review in ordinary language. Use an explicit unknown or justified exclusion when necessary; consult the corresponding method step.</x:v>
      </x:c>
      <x:c r="D14" s="14" t="str">
        <x:v>Offer-use rule O7, configuration history Q7, specialist work plan, existing change request CR-A. Relevant privacy questions go to the privacy lead.</x:v>
      </x:c>
    </x:row>
    <x:row r="15" ht="90" customHeight="1">
      <x:c r="A15" s="14" t="str">
        <x:v>Scope</x:v>
      </x:c>
      <x:c r="B15" s="14" t="str">
        <x:v>Boundary and unresolved inputs</x:v>
      </x:c>
      <x:c r="C15" s="14" t="str">
        <x:v>Record material exclusions and missing specialist or external input. Unseen activity is not assumed absent.</x:v>
      </x:c>
      <x:c r="D15" s="14" t="str">
        <x:v>No evidence on undisclosed supplier staffing or real customer outcomes. A planned added specialist is not available today.</x:v>
      </x:c>
    </x:row>
    <x:row r="16" ht="90" customHeight="1">
      <x:c r="A16" s="14" t="str">
        <x:v>Functions</x:v>
      </x:c>
      <x:c r="B16" s="14" t="str">
        <x:v>Function ID</x:v>
      </x:c>
      <x:c r="C16" s="14" t="str">
        <x:v>Unique stable ID for this record. Use a consistent prefix; never recycle an ID for a different object.</x:v>
      </x:c>
      <x:c r="D16" s="14" t="str">
        <x:v>A-F1</x:v>
      </x:c>
    </x:row>
    <x:row r="17" ht="90" customHeight="1">
      <x:c r="A17" s="14" t="str">
        <x:v>Functions</x:v>
      </x:c>
      <x:c r="B17" s="14" t="str">
        <x:v>Review ID</x:v>
      </x:c>
      <x:c r="C17" s="14" t="str">
        <x:v>Stable identifier for one bounded review. Every related record must link to the intended scope.</x:v>
      </x:c>
      <x:c r="D17" s="14" t="str">
        <x:v>A-R1</x:v>
      </x:c>
    </x:row>
    <x:row r="18" ht="90" customHeight="1">
      <x:c r="A18" s="14" t="str">
        <x:v>Functions</x:v>
      </x:c>
      <x:c r="B18" s="14" t="str">
        <x:v>Expected contribution</x:v>
      </x:c>
      <x:c r="C18" s="14" t="str">
        <x:v>Complete for the bounded review in ordinary language. Use an explicit unknown or justified exclusion when necessary; consult the corresponding method step.</x:v>
      </x:c>
      <x:c r="D18" s="14" t="str">
        <x:v>Check standard offers for specified content errors before dispatch.</x:v>
      </x:c>
    </x:row>
    <x:row r="19" ht="90" customHeight="1">
      <x:c r="A19" s="14" t="str">
        <x:v>Functions</x:v>
      </x:c>
      <x:c r="B19" s="14" t="str">
        <x:v>Requirement source / rationale</x:v>
      </x:c>
      <x:c r="C19" s="14" t="str">
        <x:v>Give a specific source and substantive reason, not a generic assertion that review is good practice. State unresolved disagreements.</x:v>
      </x:c>
      <x:c r="D19" s="14" t="str">
        <x:v>Service rule O7: clients should receive correct prices, valid catalogue items and the correct recipient.</x:v>
      </x:c>
    </x:row>
    <x:row r="20" ht="90" customHeight="1">
      <x:c r="A20" s="14" t="str">
        <x:v>Functions</x:v>
      </x:c>
      <x:c r="B20" s="14" t="str">
        <x:v>Eligible cases and exclusions</x:v>
      </x:c>
      <x:c r="C20" s="14" t="str">
        <x:v>Complete for the bounded review in ordinary language. Use an explicit unknown or justified exclusion when necessary; consult the corresponding method step.</x:v>
      </x:c>
      <x:c r="D20" s="14" t="str">
        <x:v>Standard offers in Q7; nonstandard obligations excluded.</x:v>
      </x:c>
    </x:row>
    <x:row r="21" ht="90" customHeight="1">
      <x:c r="A21" s="14" t="str">
        <x:v>Functions</x:v>
      </x:c>
      <x:c r="B21" s="14" t="str">
        <x:v>Criterion / adjudication</x:v>
      </x:c>
      <x:c r="C21" s="14" t="str">
        <x:v>Complete for the bounded review in ordinary language. Use an explicit unknown or justified exclusion when necessary; consult the corresponding method step.</x:v>
      </x:c>
      <x:c r="D21" s="14" t="str">
        <x:v>In a defined scripted exercise, identify seeded price/item/recipient defects, correctly accept sound cases and seek clarification for ambiguity. No general error-rate target inferr</x:v>
      </x:c>
    </x:row>
    <x:row r="22" ht="90" customHeight="1">
      <x:c r="A22" s="14" t="str">
        <x:v>Functions</x:v>
      </x:c>
      <x:c r="B22" s="14" t="str">
        <x:v>Actual input-to-action path</x:v>
      </x:c>
      <x:c r="C22" s="14" t="str">
        <x:v>Complete for the bounded review in ordinary language. Use an explicit unknown or justified exclusion when necessary; consult the corresponding method step.</x:v>
      </x:c>
      <x:c r="D22" s="14" t="str">
        <x:v>Agent drafts → approved-price view and draft reach staff → review → dispatch.</x:v>
      </x:c>
    </x:row>
    <x:row r="23" ht="90" customHeight="1">
      <x:c r="A23" s="14" t="str">
        <x:v>Functions</x:v>
      </x:c>
      <x:c r="B23" s="14" t="str">
        <x:v>Useful timing / consequence</x:v>
      </x:c>
      <x:c r="C23" s="14" t="str">
        <x:v>Complete for the bounded review in ordinary language. Use an explicit unknown or justified exclusion when necessary; consult the corresponding method step.</x:v>
      </x:c>
      <x:c r="D23" s="14" t="str">
        <x:v>Before dispatch to the client. A post-send correction is a different contribution.</x:v>
      </x:c>
    </x:row>
    <x:row r="24" ht="90" customHeight="1">
      <x:c r="A24" s="14" t="str">
        <x:v>Functions</x:v>
      </x:c>
      <x:c r="B24" s="14" t="str">
        <x:v>Function owner / affected people</x:v>
      </x:c>
      <x:c r="C24" s="14" t="str">
        <x:v>Name the responsible role/person and scope of responsibility. Preserve any mandate or implementation uncertainty.</x:v>
      </x:c>
      <x:c r="D24" s="14" t="str">
        <x:v>Sales owner; clients and staff.</x:v>
      </x:c>
    </x:row>
    <x:row r="25" ht="90" customHeight="1">
      <x:c r="A25" s="14" t="str">
        <x:v>Functions</x:v>
      </x:c>
      <x:c r="B25" s="14" t="str">
        <x:v>Key dependency IDs</x:v>
      </x:c>
      <x:c r="C25" s="14" t="str">
        <x:v>Existing Dependency IDs, separated by semicolons. Record a shared entity once and reuse its ID.</x:v>
      </x:c>
      <x:c r="D25" s="14" t="str">
        <x:v>A-P1;A-P2</x:v>
      </x:c>
    </x:row>
    <x:row r="26" ht="90" customHeight="1">
      <x:c r="A26" s="14" t="str">
        <x:v>Claims</x:v>
      </x:c>
      <x:c r="B26" s="14" t="str">
        <x:v>Claim ID</x:v>
      </x:c>
      <x:c r="C26" s="14" t="str">
        <x:v>Unique stable ID for this record. Use a consistent prefix; never recycle an ID for a different object.</x:v>
      </x:c>
      <x:c r="D26" s="14" t="str">
        <x:v>A-C1</x:v>
      </x:c>
    </x:row>
    <x:row r="27" ht="90" customHeight="1">
      <x:c r="A27" s="14" t="str">
        <x:v>Claims</x:v>
      </x:c>
      <x:c r="B27" s="14" t="str">
        <x:v>Review ID</x:v>
      </x:c>
      <x:c r="C27" s="14" t="str">
        <x:v>Stable identifier for one bounded review. Every related record must link to the intended scope.</x:v>
      </x:c>
      <x:c r="D27" s="14" t="str">
        <x:v>A-R1</x:v>
      </x:c>
    </x:row>
    <x:row r="28" ht="90" customHeight="1">
      <x:c r="A28" s="14" t="str">
        <x:v>Claims</x:v>
      </x:c>
      <x:c r="B28" s="14" t="str">
        <x:v>Function IDs</x:v>
      </x:c>
      <x:c r="C28" s="14" t="str">
        <x:v>Link existing Function IDs. Use semicolons for several; check all refer to the intended review.</x:v>
      </x:c>
      <x:c r="D28" s="14" t="str">
        <x:v>A-F1</x:v>
      </x:c>
    </x:row>
    <x:row r="29" ht="90" customHeight="1">
      <x:c r="A29" s="14" t="str">
        <x:v>Claims</x:v>
      </x:c>
      <x:c r="B29" s="14" t="str">
        <x:v>Bounded proposition</x:v>
      </x:c>
      <x:c r="C29" s="14" t="str">
        <x:v>A single assessable proposition. Split when parts could have different findings or decisions. Do not copy it merely to attach another source.</x:v>
      </x:c>
      <x:c r="D29" s="14" t="str">
        <x:v>The reviewer met the specified content-review criterion on all 12 scripted standard offers in A-T1.</x:v>
      </x:c>
    </x:row>
    <x:row r="30" ht="90" customHeight="1">
      <x:c r="A30" s="14" t="str">
        <x:v>Claims</x:v>
      </x:c>
      <x:c r="B30" s="14" t="str">
        <x:v>Target state</x:v>
      </x:c>
      <x:c r="C30" s="14" t="str">
        <x:v>Current, Proposed or Historical. Describes the arrangement, not the type or strength of evidence.</x:v>
      </x:c>
      <x:c r="D30" s="14" t="str">
        <x:v>Historical</x:v>
      </x:c>
    </x:row>
    <x:row r="31" ht="90" customHeight="1">
      <x:c r="A31" s="14" t="str">
        <x:v>Claims</x:v>
      </x:c>
      <x:c r="B31" s="14" t="str">
        <x:v>Cases / configuration / period</x:v>
      </x:c>
      <x:c r="C31" s="14" t="str">
        <x:v>Bound the population/cases, system or configuration, operating mode, period and relevant conditions. Unknown elements stay visible.</x:v>
      </x:c>
      <x:c r="D31" s="14" t="str">
        <x:v>Q7 test setting; exactly A-T1 cases, synthetic Day 1.</x:v>
      </x:c>
    </x:row>
    <x:row r="32" ht="90" customHeight="1">
      <x:c r="A32" s="14" t="str">
        <x:v>Claims</x:v>
      </x:c>
      <x:c r="B32" s="14" t="str">
        <x:v>Criterion / source</x:v>
      </x:c>
      <x:c r="C32" s="14" t="str">
        <x:v>State the decision-relevant standard and where it came from. A change of criterion must not silently rescue a failed result.</x:v>
      </x:c>
      <x:c r="D32" s="14" t="str">
        <x:v>A-F1 criterion; A-E1 and exercise adjudication.</x:v>
      </x:c>
    </x:row>
    <x:row r="33" ht="90" customHeight="1">
      <x:c r="A33" s="14" t="str">
        <x:v>Claims</x:v>
      </x:c>
      <x:c r="B33" s="14" t="str">
        <x:v>Assessment state</x:v>
      </x:c>
      <x:c r="C33" s="14" t="str">
        <x:v>Not assessed, Assessed, Reassessment due, Superseded. A stale prior conclusion is retained but not renewed.</x:v>
      </x:c>
      <x:c r="D33" s="14" t="str">
        <x:v>Assessed</x:v>
      </x:c>
    </x:row>
    <x:row r="34" ht="90" customHeight="1">
      <x:c r="A34" s="14" t="str">
        <x:v>Claims</x:v>
      </x:c>
      <x:c r="B34" s="14" t="str">
        <x:v>Evidence conclusion</x:v>
      </x:c>
      <x:c r="C34" s="14" t="str">
        <x:v>Supported within scope; Contradicted within scope; Not established. These assess the proposition, not the safety or permission of an AI use.</x:v>
      </x:c>
      <x:c r="D34" s="14" t="str">
        <x:v>Supported within scope</x:v>
      </x:c>
    </x:row>
    <x:row r="35" ht="90" customHeight="1">
      <x:c r="A35" s="14" t="str">
        <x:v>Claims</x:v>
      </x:c>
      <x:c r="B35" s="14" t="str">
        <x:v>Integrated reasoning / challenges</x:v>
      </x:c>
      <x:c r="C35" s="14" t="str">
        <x:v>Explain the evidence-to-claim inference and reconcile material counterevidence. Unresolved conflicts stay visible; no source-count voting.</x:v>
      </x:c>
      <x:c r="D35" s="14" t="str">
        <x:v>A-E2 records the correct decisions against the specified criterion. The claim concerns the exercise only, not ordinary-use error rates.</x:v>
      </x:c>
    </x:row>
    <x:row r="36" ht="90" customHeight="1">
      <x:c r="A36" s="14" t="str">
        <x:v>Claims</x:v>
      </x:c>
      <x:c r="B36" s="14" t="str">
        <x:v>Unknowns / decision limit</x:v>
      </x:c>
      <x:c r="C36" s="14" t="str">
        <x:v>State which uncertainty is specific to this claim and how it limits any further inference.</x:v>
      </x:c>
      <x:c r="D36" s="14" t="str">
        <x:v>No inference about untested cases, rare defects or live customer outcomes.</x:v>
      </x:c>
    </x:row>
    <x:row r="37" ht="90" customHeight="1">
      <x:c r="A37" s="14" t="str">
        <x:v>Claims</x:v>
      </x:c>
      <x:c r="B37" s="14" t="str">
        <x:v>Issue description</x:v>
      </x:c>
      <x:c r="C37" s="14" t="str">
        <x:v>Describe any observed problem or no problem established. Do not use issue type as a substitute for the evidence conclusion or assume its cause.</x:v>
      </x:c>
      <x:c r="D37" s="14" t="str">
        <x:v>No deficiency established in the assessed exercise.</x:v>
      </x:c>
    </x:row>
    <x:row r="38" ht="90" customHeight="1">
      <x:c r="A38" s="14" t="str">
        <x:v>Claims</x:v>
      </x:c>
      <x:c r="B38" s="14" t="str">
        <x:v>Assessor / date</x:v>
      </x:c>
      <x:c r="C38" s="14" t="str">
        <x:v>Who assessed the proposition and when; include relevant competence and unresolved dissent where needed.</x:v>
      </x:c>
      <x:c r="D38" s="14" t="str">
        <x:v>Governance lead with sales specialist; synthetic Day 1.</x:v>
      </x:c>
    </x:row>
    <x:row r="39" ht="90" customHeight="1">
      <x:c r="A39" s="14" t="str">
        <x:v>Claims</x:v>
      </x:c>
      <x:c r="B39" s="14" t="str">
        <x:v>Revisit condition</x:v>
      </x:c>
      <x:c r="C39" s="14" t="str">
        <x:v>Complete for the bounded review in ordinary language. Use an explicit unknown or justified exclusion when necessary; consult the corresponding method step.</x:v>
      </x:c>
      <x:c r="D39" s="14" t="str">
        <x:v>Material change to content, display, criteria, review conditions or configuration.</x:v>
      </x:c>
    </x:row>
    <x:row r="40" ht="90" customHeight="1">
      <x:c r="A40" s="14" t="str">
        <x:v>Claims</x:v>
      </x:c>
      <x:c r="B40" s="14" t="str">
        <x:v>Prior claim / revision</x:v>
      </x:c>
      <x:c r="C40" s="14" t="str">
        <x:v>Previous ID/revision or None. Preserve the record used by an earlier decision; do not overwrite it silently.</x:v>
      </x:c>
      <x:c r="D40" s="14" t="str">
        <x:v>None</x:v>
      </x:c>
    </x:row>
    <x:row r="41" ht="90" customHeight="1">
      <x:c r="A41" s="14" t="str">
        <x:v>Evidence</x:v>
      </x:c>
      <x:c r="B41" s="14" t="str">
        <x:v>Evidence ID</x:v>
      </x:c>
      <x:c r="C41" s="14" t="str">
        <x:v>Unique stable ID for this record. Use a consistent prefix; never recycle an ID for a different object.</x:v>
      </x:c>
      <x:c r="D41" s="14" t="str">
        <x:v>A-E1</x:v>
      </x:c>
    </x:row>
    <x:row r="42" ht="90" customHeight="1">
      <x:c r="A42" s="14" t="str">
        <x:v>Evidence</x:v>
      </x:c>
      <x:c r="B42" s="14" t="str">
        <x:v>Review ID</x:v>
      </x:c>
      <x:c r="C42" s="14" t="str">
        <x:v>Stable identifier for one bounded review. Every related record must link to the intended scope.</x:v>
      </x:c>
      <x:c r="D42" s="14" t="str">
        <x:v>A-R1</x:v>
      </x:c>
    </x:row>
    <x:row r="43" ht="90" customHeight="1">
      <x:c r="A43" s="14" t="str">
        <x:v>Evidence</x:v>
      </x:c>
      <x:c r="B43" s="14" t="str">
        <x:v>Evidence type</x:v>
      </x:c>
      <x:c r="C43" s="14" t="str">
        <x:v>Origin only: Design or rule; Account; Controlled check; Operational record or observation; Analytical derivation. Not an evidence-quality ladder.</x:v>
      </x:c>
      <x:c r="D43" s="14" t="str">
        <x:v>Design or rule</x:v>
      </x:c>
    </x:row>
    <x:row r="44" ht="90" customHeight="1">
      <x:c r="A44" s="14" t="str">
        <x:v>Evidence</x:v>
      </x:c>
      <x:c r="B44" s="14" t="str">
        <x:v>Item and exact locator</x:v>
      </x:c>
      <x:c r="C44" s="14" t="str">
        <x:v>Name and a precise retrievable section, item, query or case. In real use, source data stay in an appropriately protected system.</x:v>
      </x:c>
      <x:c r="D44" s="14" t="str">
        <x:v>Synthetic O7, paragraphs 2–4: content and delegation rules.</x:v>
      </x:c>
    </x:row>
    <x:row r="45" ht="90" customHeight="1">
      <x:c r="A45" s="14" t="str">
        <x:v>Evidence</x:v>
      </x:c>
      <x:c r="B45" s="14" t="str">
        <x:v>Date / configuration / period</x:v>
      </x:c>
      <x:c r="C45" s="14" t="str">
        <x:v>Use a precise period or date, with time zone where material. Do not substitute a service target for the useful intervention window.</x:v>
      </x:c>
      <x:c r="D45" s="14" t="str">
        <x:v>Current rule; Q7; synthetic Day 1.</x:v>
      </x:c>
    </x:row>
    <x:row r="46" ht="90" customHeight="1">
      <x:c r="A46" s="14" t="str">
        <x:v>Evidence</x:v>
      </x:c>
      <x:c r="B46" s="14" t="str">
        <x:v>Observed result or content</x:v>
      </x:c>
      <x:c r="C46" s="14" t="str">
        <x:v>Complete for the bounded review in ordinary language. Use an explicit unknown or justified exclusion when necessary; consult the corresponding method step.</x:v>
      </x:c>
      <x:c r="D46" s="14" t="str">
        <x:v>Requires standard checks and specialist approval before nonstandard dispatch.</x:v>
      </x:c>
    </x:row>
    <x:row r="47" ht="90" customHeight="1">
      <x:c r="A47" s="14" t="str">
        <x:v>Evidence</x:v>
      </x:c>
      <x:c r="B47" s="14" t="str">
        <x:v>Collection / selection method</x:v>
      </x:c>
      <x:c r="C47" s="14" t="str">
        <x:v>How collected, selected, checked or reconstructed. State targeted or probability selection where relevant; avoid falsely claiming independent observation.</x:v>
      </x:c>
      <x:c r="D47" s="14" t="str">
        <x:v>Read the rule and confirm its scope with the named process owners.</x:v>
      </x:c>
    </x:row>
    <x:row r="48" ht="90" customHeight="1">
      <x:c r="A48" s="14" t="str">
        <x:v>Evidence</x:v>
      </x:c>
      <x:c r="B48" s="14" t="str">
        <x:v>Population / coverage limit</x:v>
      </x:c>
      <x:c r="C48" s="14" t="str">
        <x:v>Eligible population, included cases and exclusions. Targeted findings do not estimate a population rate.</x:v>
      </x:c>
      <x:c r="D48" s="14" t="str">
        <x:v>Defines what should happen; no execution observations.</x:v>
      </x:c>
    </x:row>
    <x:row r="49" ht="90" customHeight="1">
      <x:c r="A49" s="14" t="str">
        <x:v>Evidence</x:v>
      </x:c>
      <x:c r="B49" s="14" t="str">
        <x:v>Custodian / permitted access</x:v>
      </x:c>
      <x:c r="C49" s="14" t="str">
        <x:v>Complete for the bounded review in ordinary language. Use an explicit unknown or justified exclusion when necessary; consult the corresponding method step.</x:v>
      </x:c>
      <x:c r="D49" s="14" t="str">
        <x:v>Commercial owner; participants may view the rule.</x:v>
      </x:c>
    </x:row>
    <x:row r="50" ht="90" customHeight="1">
      <x:c r="A50" s="14" t="str">
        <x:v>Evidence</x:v>
      </x:c>
      <x:c r="B50" s="14" t="str">
        <x:v>Source relationship / independence</x:v>
      </x:c>
      <x:c r="C50" s="14" t="str">
        <x:v>Shared authors, source system, data, interests or derivation. Two accounts from one group are not automatically independent.</x:v>
      </x:c>
      <x:c r="D50" s="14" t="str">
        <x:v>One normative source; copies of O7 are not independent corroboration.</x:v>
      </x:c>
    </x:row>
    <x:row r="51" ht="90" customHeight="1">
      <x:c r="A51" s="14" t="str">
        <x:v>Evidence</x:v>
      </x:c>
      <x:c r="B51" s="14" t="str">
        <x:v>Authenticity / completeness limit</x:v>
      </x:c>
      <x:c r="C51" s="14" t="str">
        <x:v>What was checked about authenticity, clock alignment, integrity and completeness, and what was not.</x:v>
      </x:c>
      <x:c r="D51" s="14" t="str">
        <x:v>Authenticity stipulated in this constructed case; policy does not establish practice.</x:v>
      </x:c>
    </x:row>
    <x:row r="52" ht="90" customHeight="1">
      <x:c r="A52" s="14" t="str">
        <x:v>Evidence</x:v>
      </x:c>
      <x:c r="B52" s="14" t="str">
        <x:v>Retention / handling</x:v>
      </x:c>
      <x:c r="C52" s="14" t="str">
        <x:v>Complete for the bounded review in ordinary language. Use an explicit unknown or justified exclusion when necessary; consult the corresponding method step.</x:v>
      </x:c>
      <x:c r="D52" s="14" t="str">
        <x:v>Reference only in a real use; normal controlled policy repository.</x:v>
      </x:c>
    </x:row>
    <x:row r="53" ht="90" customHeight="1">
      <x:c r="A53" s="14" t="str">
        <x:v>Evidence Links</x:v>
      </x:c>
      <x:c r="B53" s="14" t="str">
        <x:v>Link ID</x:v>
      </x:c>
      <x:c r="C53" s="14" t="str">
        <x:v>Unique stable ID for this record. Use a consistent prefix; never recycle an ID for a different object.</x:v>
      </x:c>
      <x:c r="D53" s="14" t="str">
        <x:v>A-L1</x:v>
      </x:c>
    </x:row>
    <x:row r="54" ht="90" customHeight="1">
      <x:c r="A54" s="14" t="str">
        <x:v>Evidence Links</x:v>
      </x:c>
      <x:c r="B54" s="14" t="str">
        <x:v>Claim ID</x:v>
      </x:c>
      <x:c r="C54" s="14" t="str">
        <x:v>Unique stable ID for this record. Use a consistent prefix; never recycle an ID for a different object.</x:v>
      </x:c>
      <x:c r="D54" s="14" t="str">
        <x:v>A-C1</x:v>
      </x:c>
    </x:row>
    <x:row r="55" ht="90" customHeight="1">
      <x:c r="A55" s="14" t="str">
        <x:v>Evidence Links</x:v>
      </x:c>
      <x:c r="B55" s="14" t="str">
        <x:v>Evidence ID</x:v>
      </x:c>
      <x:c r="C55" s="14" t="str">
        <x:v>Unique stable ID for this record. Use a consistent prefix; never recycle an ID for a different object.</x:v>
      </x:c>
      <x:c r="D55" s="14" t="str">
        <x:v>A-E1</x:v>
      </x:c>
    </x:row>
    <x:row r="56" ht="90" customHeight="1">
      <x:c r="A56" s="14" t="str">
        <x:v>Evidence Links</x:v>
      </x:c>
      <x:c r="B56" s="14" t="str">
        <x:v>Relationship</x:v>
      </x:c>
      <x:c r="C56" s="14" t="str">
        <x:v>Supports, Challenges or Context in relation to the specific proposition; not a global rating of the source.</x:v>
      </x:c>
      <x:c r="D56" s="14" t="str">
        <x:v>Context</x:v>
      </x:c>
    </x:row>
    <x:row r="57" ht="90" customHeight="1">
      <x:c r="A57" s="14" t="str">
        <x:v>Evidence Links</x:v>
      </x:c>
      <x:c r="B57" s="14" t="str">
        <x:v>What this item establishes</x:v>
      </x:c>
      <x:c r="C57" s="14" t="str">
        <x:v>Narrow source-derived fact or result, not the full assessment unless justified.</x:v>
      </x:c>
      <x:c r="D57" s="14" t="str">
        <x:v>Defines required content checks.</x:v>
      </x:c>
    </x:row>
    <x:row r="58" ht="90" customHeight="1">
      <x:c r="A58" s="14" t="str">
        <x:v>Evidence Links</x:v>
      </x:c>
      <x:c r="B58" s="14" t="str">
        <x:v>Why it bears on this claim</x:v>
      </x:c>
      <x:c r="C58" s="14" t="str">
        <x:v>The reasoning link: why this item supports or challenges the proposition and under which assumptions.</x:v>
      </x:c>
      <x:c r="D58" s="14" t="str">
        <x:v>Sets the criterion; does not show performed review.</x:v>
      </x:c>
    </x:row>
    <x:row r="59" ht="90" customHeight="1">
      <x:c r="A59" s="14" t="str">
        <x:v>Evidence Links</x:v>
      </x:c>
      <x:c r="B59" s="14" t="str">
        <x:v>Limit / contrary interpretation</x:v>
      </x:c>
      <x:c r="C59" s="14" t="str">
        <x:v>Relevant alternative explanation, scope mismatch, dependency or unresolved challenge.</x:v>
      </x:c>
      <x:c r="D59" s="14" t="str">
        <x:v>Rule alone cannot establish quality.</x:v>
      </x:c>
    </x:row>
    <x:row r="60" ht="90" customHeight="1">
      <x:c r="A60" s="14" t="str">
        <x:v>Dependencies</x:v>
      </x:c>
      <x:c r="B60" s="14" t="str">
        <x:v>Dependency ID</x:v>
      </x:c>
      <x:c r="C60" s="14" t="str">
        <x:v>Unique stable ID for this record. Use a consistent prefix; never recycle an ID for a different object.</x:v>
      </x:c>
      <x:c r="D60" s="14" t="str">
        <x:v>A-P1</x:v>
      </x:c>
    </x:row>
    <x:row r="61" ht="90" customHeight="1">
      <x:c r="A61" s="14" t="str">
        <x:v>Dependencies</x:v>
      </x:c>
      <x:c r="B61" s="14" t="str">
        <x:v>Review ID</x:v>
      </x:c>
      <x:c r="C61" s="14" t="str">
        <x:v>Stable identifier for one bounded review. Every related record must link to the intended scope.</x:v>
      </x:c>
      <x:c r="D61" s="14" t="str">
        <x:v>A-R1</x:v>
      </x:c>
    </x:row>
    <x:row r="62" ht="90" customHeight="1">
      <x:c r="A62" s="14" t="str">
        <x:v>Dependencies</x:v>
      </x:c>
      <x:c r="B62" s="14" t="str">
        <x:v>Capability and owner</x:v>
      </x:c>
      <x:c r="C62" s="14" t="str">
        <x:v>Name the responsible role/person and scope of responsibility. Preserve any mandate or implementation uncertainty.</x:v>
      </x:c>
      <x:c r="D62" s="14" t="str">
        <x:v>Trained standard-offer staff; sales owner.</x:v>
      </x:c>
    </x:row>
    <x:row r="63" ht="90" customHeight="1">
      <x:c r="A63" s="14" t="str">
        <x:v>Dependencies</x:v>
      </x:c>
      <x:c r="B63" s="14" t="str">
        <x:v>Scope / skill / execution power</x:v>
      </x:c>
      <x:c r="C63" s="14" t="str">
        <x:v>Complete for the bounded review in ordinary language. Use an explicit unknown or justified exclusion when necessary; consult the corresponding method step.</x:v>
      </x:c>
      <x:c r="D63" s="14" t="str">
        <x:v>Defined standard checks; dispatch authority within O7.</x:v>
      </x:c>
    </x:row>
    <x:row r="64" ht="90" customHeight="1">
      <x:c r="A64" s="14" t="str">
        <x:v>Dependencies</x:v>
      </x:c>
      <x:c r="B64" s="14" t="str">
        <x:v>Availability and constraints</x:v>
      </x:c>
      <x:c r="C64" s="14" t="str">
        <x:v>Complete for the bounded review in ordinary language. Use an explicit unknown or justified exclusion when necessary; consult the corresponding method step.</x:v>
      </x:c>
      <x:c r="D64" s="14" t="str">
        <x:v>Normal staffed window; A-T1 only is assessed for judgment.</x:v>
      </x:c>
    </x:row>
    <x:row r="65" ht="90" customHeight="1">
      <x:c r="A65" s="14" t="str">
        <x:v>Dependencies</x:v>
      </x:c>
      <x:c r="B65" s="14" t="str">
        <x:v>Related function IDs</x:v>
      </x:c>
      <x:c r="C65" s="14" t="str">
        <x:v>Use existing linked record IDs, separated by semicolons. Check the correct review and context; formulas do not validate every multi-ID relationship.</x:v>
      </x:c>
      <x:c r="D65" s="14" t="str">
        <x:v>A-F1</x:v>
      </x:c>
    </x:row>
    <x:row r="66" ht="90" customHeight="1">
      <x:c r="A66" s="14" t="str">
        <x:v>Dependencies</x:v>
      </x:c>
      <x:c r="B66" s="14" t="str">
        <x:v>Other work / unknown commitments</x:v>
      </x:c>
      <x:c r="C66" s="14" t="str">
        <x:v>Complete for the bounded review in ordinary language. Use an explicit unknown or justified exclusion when necessary; consult the corresponding method step.</x:v>
      </x:c>
      <x:c r="D66" s="14" t="str">
        <x:v>Other sales work; full live workload not measured here.</x:v>
      </x:c>
    </x:row>
    <x:row r="67" ht="90" customHeight="1">
      <x:c r="A67" s="14" t="str">
        <x:v>Dependencies</x:v>
      </x:c>
      <x:c r="B67" s="14" t="str">
        <x:v>Substitute and independence</x:v>
      </x:c>
      <x:c r="C67" s="14" t="str">
        <x:v>Complete for the bounded review in ordinary language. Use an explicit unknown or justified exclusion when necessary; consult the corresponding method step.</x:v>
      </x:c>
      <x:c r="D67" s="14" t="str">
        <x:v>Replacement must have access and appropriate task competence.</x:v>
      </x:c>
    </x:row>
    <x:row r="68" ht="90" customHeight="1">
      <x:c r="A68" s="14" t="str">
        <x:v>Dependencies</x:v>
      </x:c>
      <x:c r="B68" s="14" t="str">
        <x:v>Evidence IDs</x:v>
      </x:c>
      <x:c r="C68" s="14" t="str">
        <x:v>Link existing Evidence IDs, separated by semicolons; the source locator remains in Evidence.</x:v>
      </x:c>
      <x:c r="D68" s="14" t="str">
        <x:v>A-E1;A-E2</x:v>
      </x:c>
    </x:row>
    <x:row r="69" ht="90" customHeight="1">
      <x:c r="A69" s="14" t="str">
        <x:v>Dependencies</x:v>
      </x:c>
      <x:c r="B69" s="14" t="str">
        <x:v>Owner confirmation / unknowns</x:v>
      </x:c>
      <x:c r="C69" s="14" t="str">
        <x:v>Name the responsible role/person and scope of responsibility. Preserve any mandate or implementation uncertainty.</x:v>
      </x:c>
      <x:c r="D69" s="14" t="str">
        <x:v>Scope confirmed within case; no enterprise capability claim.</x:v>
      </x:c>
    </x:row>
    <x:row r="70" ht="90" customHeight="1">
      <x:c r="A70" s="14" t="str">
        <x:v>Joint Review</x:v>
      </x:c>
      <x:c r="B70" s="14" t="str">
        <x:v>Scenario ID</x:v>
      </x:c>
      <x:c r="C70" s="14" t="str">
        <x:v>Unique stable ID for this record. Use a consistent prefix; never recycle an ID for a different object.</x:v>
      </x:c>
      <x:c r="D70" s="14" t="str">
        <x:v>A-S1</x:v>
      </x:c>
    </x:row>
    <x:row r="71" ht="90" customHeight="1">
      <x:c r="A71" s="14" t="str">
        <x:v>Joint Review</x:v>
      </x:c>
      <x:c r="B71" s="14" t="str">
        <x:v>Review ID</x:v>
      </x:c>
      <x:c r="C71" s="14" t="str">
        <x:v>Stable identifier for one bounded review. Every related record must link to the intended scope.</x:v>
      </x:c>
      <x:c r="D71" s="14" t="str">
        <x:v>A-R1</x:v>
      </x:c>
    </x:row>
    <x:row r="72" ht="90" customHeight="1">
      <x:c r="A72" s="14" t="str">
        <x:v>Joint Review</x:v>
      </x:c>
      <x:c r="B72" s="14" t="str">
        <x:v>Function IDs</x:v>
      </x:c>
      <x:c r="C72" s="14" t="str">
        <x:v>Link existing Function IDs. Use semicolons for several; check all refer to the intended review.</x:v>
      </x:c>
      <x:c r="D72" s="14" t="str">
        <x:v>A-F2;A-F4;A-F5</x:v>
      </x:c>
    </x:row>
    <x:row r="73" ht="90" customHeight="1">
      <x:c r="A73" s="14" t="str">
        <x:v>Joint Review</x:v>
      </x:c>
      <x:c r="B73" s="14" t="str">
        <x:v>Dependency IDs</x:v>
      </x:c>
      <x:c r="C73" s="14" t="str">
        <x:v>Use existing linked record IDs, separated by semicolons. Check the correct review and context; formulas do not validate every multi-ID relationship.</x:v>
      </x:c>
      <x:c r="D73" s="14" t="str">
        <x:v>A-P3</x:v>
      </x:c>
    </x:row>
    <x:row r="74" ht="90" customHeight="1">
      <x:c r="A74" s="14" t="str">
        <x:v>Joint Review</x:v>
      </x:c>
      <x:c r="B74" s="14" t="str">
        <x:v>Condition and time horizon</x:v>
      </x:c>
      <x:c r="C74" s="14" t="str">
        <x:v>Use a precise period or date, with time zone where material. Do not substitute a service target for the useful intervention window.</x:v>
      </x:c>
      <x:c r="D74" s="14" t="str">
        <x:v>One shared morning window in WP1.</x:v>
      </x:c>
    </x:row>
    <x:row r="75" ht="90" customHeight="1">
      <x:c r="A75" s="14" t="str">
        <x:v>Joint Review</x:v>
      </x:c>
      <x:c r="B75" s="14" t="str">
        <x:v>Joint requests / constraints</x:v>
      </x:c>
      <x:c r="C75" s="14" t="str">
        <x:v>Per-function work, skills, timing, information and action needs, including legitimate shared work and other known commitments.</x:v>
      </x:c>
      <x:c r="D75" s="14" t="str">
        <x:v>Offers 60 min; complaints 60 min; renewals 60 min. Separate work; no legitimate overlap. 150 min protected.</x:v>
      </x:c>
    </x:row>
    <x:row r="76" ht="90" customHeight="1">
      <x:c r="A76" s="14" t="str">
        <x:v>Joint Review</x:v>
      </x:c>
      <x:c r="B76" s="14" t="str">
        <x:v>Analysis / assumptions</x:v>
      </x:c>
      <x:c r="C76" s="14" t="str">
        <x:v>Analyse the whole relevant set and common dependencies. Record assumptions, arithmetic or other reasoning; no automatic staffing threshold.</x:v>
      </x:c>
      <x:c r="D76" s="14" t="str">
        <x:v>180 required; 150 available. Each pair 120; all three 180. Assume all must finish in window and no substitutes.</x:v>
      </x:c>
    </x:row>
    <x:row r="77" ht="90" customHeight="1">
      <x:c r="A77" s="14" t="str">
        <x:v>Joint Review</x:v>
      </x:c>
      <x:c r="B77" s="14" t="str">
        <x:v>Result and linked claim IDs</x:v>
      </x:c>
      <x:c r="C77" s="14" t="str">
        <x:v>Use existing linked record IDs, separated by semicolons. Check the correct review and context; formulas do not validate every multi-ID relationship.</x:v>
      </x:c>
      <x:c r="D77" s="14" t="str">
        <x:v>Whole-set conflict; A-C4.</x:v>
      </x:c>
    </x:row>
    <x:row r="78" ht="90" customHeight="1">
      <x:c r="A78" s="14" t="str">
        <x:v>Joint Review</x:v>
      </x:c>
      <x:c r="B78" s="14" t="str">
        <x:v>Evidence IDs</x:v>
      </x:c>
      <x:c r="C78" s="14" t="str">
        <x:v>Link existing Evidence IDs, separated by semicolons; the source locator remains in Evidence.</x:v>
      </x:c>
      <x:c r="D78" s="14" t="str">
        <x:v>A-E5;A-E7</x:v>
      </x:c>
    </x:row>
    <x:row r="79" ht="90" customHeight="1">
      <x:c r="A79" s="14" t="str">
        <x:v>Joint Review</x:v>
      </x:c>
      <x:c r="B79" s="14" t="str">
        <x:v>Effect of response elsewhere</x:v>
      </x:c>
      <x:c r="C79" s="14" t="str">
        <x:v>What changes for other functions and people if work, cover, permissions or delays change; do not export a problem unseen.</x:v>
      </x:c>
      <x:c r="D79" s="14" t="str">
        <x:v>Pausing nonstandard offers preserves other commitments; assess already pending offer deadlines separately.</x:v>
      </x:c>
    </x:row>
    <x:row r="80" ht="90" customHeight="1">
      <x:c r="A80" s="14" t="str">
        <x:v>Joint Review</x:v>
      </x:c>
      <x:c r="B80" s="14" t="str">
        <x:v>Limit / assessor / date</x:v>
      </x:c>
      <x:c r="C80" s="14" t="str">
        <x:v>Complete for the bounded review in ordinary language. Use an explicit unknown or justified exclusion when necessary; consult the corresponding method step.</x:v>
      </x:c>
      <x:c r="D80" s="14" t="str">
        <x:v>Illustrative deterministic inputs only; review owner, synthetic Day 1.</x:v>
      </x:c>
    </x:row>
    <x:row r="81" ht="90" customHeight="1">
      <x:c r="A81" s="14" t="str">
        <x:v>Decisions</x:v>
      </x:c>
      <x:c r="B81" s="14" t="str">
        <x:v>Decision ID</x:v>
      </x:c>
      <x:c r="C81" s="14" t="str">
        <x:v>Unique stable ID for this record. Use a consistent prefix; never recycle an ID for a different object.</x:v>
      </x:c>
      <x:c r="D81" s="14" t="str">
        <x:v>A-D1</x:v>
      </x:c>
    </x:row>
    <x:row r="82" ht="90" customHeight="1">
      <x:c r="A82" s="14" t="str">
        <x:v>Decisions</x:v>
      </x:c>
      <x:c r="B82" s="14" t="str">
        <x:v>Review ID</x:v>
      </x:c>
      <x:c r="C82" s="14" t="str">
        <x:v>Stable identifier for one bounded review. Every related record must link to the intended scope.</x:v>
      </x:c>
      <x:c r="D82" s="14" t="str">
        <x:v>A-R1</x:v>
      </x:c>
    </x:row>
    <x:row r="83" ht="90" customHeight="1">
      <x:c r="A83" s="14" t="str">
        <x:v>Decisions</x:v>
      </x:c>
      <x:c r="B83" s="14" t="str">
        <x:v>Decision disposition</x:v>
      </x:c>
      <x:c r="C83" s="14" t="str">
        <x:v>Recorded, Pending, Contested or Superseded. A Pending record does not create permission.</x:v>
      </x:c>
      <x:c r="D83" s="14" t="str">
        <x:v>Recorded</x:v>
      </x:c>
    </x:row>
    <x:row r="84" ht="90" customHeight="1">
      <x:c r="A84" s="14" t="str">
        <x:v>Decisions</x:v>
      </x:c>
      <x:c r="B84" s="14" t="str">
        <x:v>Authority / mandate</x:v>
      </x:c>
      <x:c r="C84" s="14" t="str">
        <x:v>Identify the actual authorised role/forum and scope of mandate, plus a workable implementation route; facilitator status alone is insufficient.</x:v>
      </x:c>
      <x:c r="D84" s="14" t="str">
        <x:v>Commercial operations director; fictional mandate covers service restriction and resource allocation. Privacy lead owns unresolved specialist advice.</x:v>
      </x:c>
    </x:row>
    <x:row r="85" ht="90" customHeight="1">
      <x:c r="A85" s="14" t="str">
        <x:v>Decisions</x:v>
      </x:c>
      <x:c r="B85" s="14" t="str">
        <x:v>Decision time</x:v>
      </x:c>
      <x:c r="C85" s="14" t="str">
        <x:v>Use a precise period or date, with time zone where material. Do not substitute a service target for the useful intervention window.</x:v>
      </x:c>
      <x:c r="D85" s="14" t="str">
        <x:v>Synthetic Day 1, 13:30; restricted operation conditional on check, verified 14:00</x:v>
      </x:c>
    </x:row>
    <x:row r="86" ht="90" customHeight="1">
      <x:c r="A86" s="14" t="str">
        <x:v>Decisions</x:v>
      </x:c>
      <x:c r="B86" s="14" t="str">
        <x:v>Claim IDs / no assessment</x:v>
      </x:c>
      <x:c r="C86" s="14" t="str">
        <x:v>List assessed and unresolved linked claims, or write No assessment recorded. An approval does not manufacture findings.</x:v>
      </x:c>
      <x:c r="D86" s="14" t="str">
        <x:v>A-C1;A-C2;A-C3;A-C4;A-C6;A-C7</x:v>
      </x:c>
    </x:row>
    <x:row r="87" ht="90" customHeight="1">
      <x:c r="A87" s="14" t="str">
        <x:v>Decisions</x:v>
      </x:c>
      <x:c r="B87" s="14" t="str">
        <x:v>Permitted now</x:v>
      </x:c>
      <x:c r="C87" s="14" t="str">
        <x:v>Only current permitted scope. Conditional future activation must be explicit and remain inactive until stated conditions are met.</x:v>
      </x:c>
      <x:c r="D87" s="14" t="str">
        <x:v>Standard approved-field offers on Q7-r may continue within O7 with staff review and same-day escalation of anomalies.</x:v>
      </x:c>
    </x:row>
    <x:row r="88" ht="90" customHeight="1">
      <x:c r="A88" s="14" t="str">
        <x:v>Decisions</x:v>
      </x:c>
      <x:c r="B88" s="14" t="str">
        <x:v>Held / excluded / pending</x:v>
      </x:c>
      <x:c r="C88" s="14" t="str">
        <x:v>State what does not proceed or awaits a decision. Silence is not implied permission.</x:v>
      </x:c>
      <x:c r="D88" s="14" t="str">
        <x:v>Nonstandard dispatch and free-text client input remain blocked. WP2 not activated.</x:v>
      </x:c>
    </x:row>
    <x:row r="89" ht="90" customHeight="1">
      <x:c r="A89" s="14" t="str">
        <x:v>Decisions</x:v>
      </x:c>
      <x:c r="B89" s="14" t="str">
        <x:v>Reasons / alternatives / dissent</x:v>
      </x:c>
      <x:c r="C89" s="14" t="str">
        <x:v>Complete for the bounded review in ordinary language. Use an explicit unknown or justified exclusion when necessary; consult the corresponding method step.</x:v>
      </x:c>
      <x:c r="D89" s="14" t="str">
        <x:v>Preserve bounded demonstrated standard process; avoid relying on late approval or uninstalled staff. Alternatives: full pause or immediate added cover; cover not yet established.</x:v>
      </x:c>
    </x:row>
    <x:row r="90" ht="90" customHeight="1">
      <x:c r="A90" s="14" t="str">
        <x:v>Decisions</x:v>
      </x:c>
      <x:c r="B90" s="14" t="str">
        <x:v>Uncertainty consciously retained</x:v>
      </x:c>
      <x:c r="C90" s="14" t="str">
        <x:v>Identify unresolved matters the authority considered, why continuation is permitted where lawful, owner and time bound. Cannot waive a mandatory obligation.</x:v>
      </x:c>
      <x:c r="D90" s="14" t="str">
        <x:v>Live quality beyond A-T1 not fully measured; bounded implementation check not exhaustive. Director accepts temporary scope with monitoring; no waiver of law.</x:v>
      </x:c>
    </x:row>
    <x:row r="91" ht="90" customHeight="1">
      <x:c r="A91" s="14" t="str">
        <x:v>Decisions</x:v>
      </x:c>
      <x:c r="B91" s="14" t="str">
        <x:v>Present implementation / evidence IDs</x:v>
      </x:c>
      <x:c r="C91" s="14" t="str">
        <x:v>Evidence that necessary present conditions are in place, or explicitly say not established. Future staffing is not current evidence.</x:v>
      </x:c>
      <x:c r="D91" s="14" t="str">
        <x:v>A-E8 supports the installed specified restrictions. Existing O7 staff mandate retained; no claim of universal enforcement.</x:v>
      </x:c>
    </x:row>
    <x:row r="92" ht="90" customHeight="1">
      <x:c r="A92" s="14" t="str">
        <x:v>Decisions</x:v>
      </x:c>
      <x:c r="B92" s="14" t="str">
        <x:v>Effects elsewhere / affected period</x:v>
      </x:c>
      <x:c r="C92" s="14" t="str">
        <x:v>Use a precise period or date, with time zone where material. Do not substitute a service target for the useful intervention window.</x:v>
      </x:c>
      <x:c r="D92" s="14" t="str">
        <x:v>Complaint and renewal commitments preserved. Commercial owner examines pending offers and deadlines; integration/privacy owners examine the identified prior paths and determine fur</x:v>
      </x:c>
    </x:row>
    <x:row r="93" ht="90" customHeight="1">
      <x:c r="A93" s="14" t="str">
        <x:v>Decisions</x:v>
      </x:c>
      <x:c r="B93" s="14" t="str">
        <x:v>Action owner / existing record</x:v>
      </x:c>
      <x:c r="C93" s="14" t="str">
        <x:v>Name the responsible role/person and scope of responsibility. Preserve any mandate or implementation uncertainty.</x:v>
      </x:c>
      <x:c r="D93" s="14" t="str">
        <x:v>CR-A: operator implements restrictions (limited check complete); commercial owner contacts affected pending clients; privacy lead addresses data-route questions.</x:v>
      </x:c>
    </x:row>
    <x:row r="94" ht="90" customHeight="1">
      <x:c r="A94" s="14" t="str">
        <x:v>Decisions</x:v>
      </x:c>
      <x:c r="B94" s="14" t="str">
        <x:v>Review / change route / interim rule</x:v>
      </x:c>
      <x:c r="C94" s="14" t="str">
        <x:v>Complete for the bounded review in ordinary language. Use an explicit unknown or justified exclusion when necessary; consult the corresponding method step.</x:v>
      </x:c>
      <x:c r="D94" s="14" t="str">
        <x:v>A-H1 and A-H2: operator notifies owner on path/permission change; specialist owner on loss of cover. Reconsider by Day 3. If unresolved, restrictions persist; urgency route remains</x:v>
      </x:c>
    </x:row>
    <x:row r="95" ht="90" customHeight="1">
      <x:c r="A95" s="14" t="str">
        <x:v>Decisions</x:v>
      </x:c>
      <x:c r="B95" s="14" t="str">
        <x:v>Prior decision / revision</x:v>
      </x:c>
      <x:c r="C95" s="14" t="str">
        <x:v>Complete for the bounded review in ordinary language. Use an explicit unknown or justified exclusion when necessary; consult the corresponding method step.</x:v>
      </x:c>
      <x:c r="D95" s="14" t="str">
        <x:v>None</x:v>
      </x:c>
    </x:row>
    <x:row r="96" ht="90" customHeight="1">
      <x:c r="A96" s="14" t="str">
        <x:v>Change</x:v>
      </x:c>
      <x:c r="B96" s="14" t="str">
        <x:v>Condition ID</x:v>
      </x:c>
      <x:c r="C96" s="14" t="str">
        <x:v>Unique stable ID for this record. Use a consistent prefix; never recycle an ID for a different object.</x:v>
      </x:c>
      <x:c r="D96" s="14" t="str">
        <x:v>A-H1</x:v>
      </x:c>
    </x:row>
    <x:row r="97" ht="90" customHeight="1">
      <x:c r="A97" s="14" t="str">
        <x:v>Change</x:v>
      </x:c>
      <x:c r="B97" s="14" t="str">
        <x:v>Review ID</x:v>
      </x:c>
      <x:c r="C97" s="14" t="str">
        <x:v>Stable identifier for one bounded review. Every related record must link to the intended scope.</x:v>
      </x:c>
      <x:c r="D97" s="14" t="str">
        <x:v>A-R1</x:v>
      </x:c>
    </x:row>
    <x:row r="98" ht="90" customHeight="1">
      <x:c r="A98" s="14" t="str">
        <x:v>Change</x:v>
      </x:c>
      <x:c r="B98" s="14" t="str">
        <x:v>Decision ID</x:v>
      </x:c>
      <x:c r="C98" s="14" t="str">
        <x:v>Unique stable ID for this record. Use a consistent prefix; never recycle an ID for a different object.</x:v>
      </x:c>
      <x:c r="D98" s="14" t="str">
        <x:v>A-D1</x:v>
      </x:c>
    </x:row>
    <x:row r="99" ht="90" customHeight="1">
      <x:c r="A99" s="14" t="str">
        <x:v>Change</x:v>
      </x:c>
      <x:c r="B99" s="14" t="str">
        <x:v>Claim IDs</x:v>
      </x:c>
      <x:c r="C99" s="14" t="str">
        <x:v>Link existing Claim IDs, separated by semicolons; do not replace a claim by its evidence item.</x:v>
      </x:c>
      <x:c r="D99" s="14" t="str">
        <x:v>A-C2;A-C3;A-C7</x:v>
      </x:c>
    </x:row>
    <x:row r="100" ht="90" customHeight="1">
      <x:c r="A100" s="14" t="str">
        <x:v>Change</x:v>
      </x:c>
      <x:c r="B100" s="14" t="str">
        <x:v>Material condition / open concern</x:v>
      </x:c>
      <x:c r="C100" s="14" t="str">
        <x:v>Complete for the bounded review in ordinary language. Use an explicit unknown or justified exclusion when necessary; consult the corresponding method step.</x:v>
      </x:c>
      <x:c r="D100" s="14" t="str">
        <x:v>Q7-r restrictions and approved input scope remain in effect.</x:v>
      </x:c>
    </x:row>
    <x:row r="101" ht="90" customHeight="1">
      <x:c r="A101" s="14" t="str">
        <x:v>Change</x:v>
      </x:c>
      <x:c r="B101" s="14" t="str">
        <x:v>Detection owner and source</x:v>
      </x:c>
      <x:c r="C101" s="14" t="str">
        <x:v>Who will receive or notice a material condition change and from which actual source; a date alone is not monitoring.</x:v>
      </x:c>
      <x:c r="D101" s="14" t="str">
        <x:v>Integration operator checks configuration/change notices and receives staff anomaly reports.</x:v>
      </x:c>
    </x:row>
    <x:row r="102" ht="90" customHeight="1">
      <x:c r="A102" s="14" t="str">
        <x:v>Change</x:v>
      </x:c>
      <x:c r="B102" s="14" t="str">
        <x:v>Response route / decision authority</x:v>
      </x:c>
      <x:c r="C102" s="14" t="str">
        <x:v>Name the responsible role/person and scope of responsibility. Preserve any mandate or implementation uncertainty.</x:v>
      </x:c>
      <x:c r="D102" s="14" t="str">
        <x:v>Notify sales owner and governance lead; director decides scope; privacy lead advises on data changes.</x:v>
      </x:c>
    </x:row>
    <x:row r="103" ht="90" customHeight="1">
      <x:c r="A103" s="14" t="str">
        <x:v>Change</x:v>
      </x:c>
      <x:c r="B103" s="14" t="str">
        <x:v>Interim position and authority</x:v>
      </x:c>
      <x:c r="C103" s="14" t="str">
        <x:v>What applies if a condition changes or review is overdue; who has the mandate to act. Do not invent authority.</x:v>
      </x:c>
      <x:c r="D103" s="14" t="str">
        <x:v>Keep nonstandard and free-text paths disabled until authorised and appropriately evidenced replacement; operator can contain urgent exposure under existing mandate.</x:v>
      </x:c>
    </x:row>
    <x:row r="104" ht="90" customHeight="1">
      <x:c r="A104" s="14" t="str">
        <x:v>Change</x:v>
      </x:c>
      <x:c r="B104" s="14" t="str">
        <x:v>Review / expiry / original clock</x:v>
      </x:c>
      <x:c r="C104" s="14" t="str">
        <x:v>Use actual dates/time zones in real use and preserve the original useful-intervention deadline through transfer.</x:v>
      </x:c>
      <x:c r="D104" s="14" t="str">
        <x:v>Day 3 review; urgent reports immediately through staffed service route.</x:v>
      </x:c>
    </x:row>
    <x:row r="105" ht="90" customHeight="1">
      <x:c r="A105" s="14" t="str">
        <x:v>Change</x:v>
      </x:c>
      <x:c r="B105" s="14" t="str">
        <x:v>Assignment</x:v>
      </x:c>
      <x:c r="C105" s="14" t="str">
        <x:v>Who has been assigned the task or concern; assignment alone does not prove acceptance or ability.</x:v>
      </x:c>
      <x:c r="D105" s="14" t="str">
        <x:v>Operator assigned change monitoring.</x:v>
      </x:c>
    </x:row>
    <x:row r="106" ht="90" customHeight="1">
      <x:c r="A106" s="14" t="str">
        <x:v>Change</x:v>
      </x:c>
      <x:c r="B106" s="14" t="str">
        <x:v>Acceptance</x:v>
      </x:c>
      <x:c r="C106" s="14" t="str">
        <x:v>Which responsibility the receiving party explicitly accepts, and any excluded part.</x:v>
      </x:c>
      <x:c r="D106" s="14" t="str">
        <x:v>Operator accepts for staffed window; duty cover named by service owner.</x:v>
      </x:c>
    </x:row>
    <x:row r="107" ht="90" customHeight="1">
      <x:c r="A107" s="14" t="str">
        <x:v>Change</x:v>
      </x:c>
      <x:c r="B107" s="14" t="str">
        <x:v>Capability to take over</x:v>
      </x:c>
      <x:c r="C107" s="14" t="str">
        <x:v>Evidence of useful access, competence, time and execution/decision route; distinguish from receipt.</x:v>
      </x:c>
      <x:c r="D107" s="14" t="str">
        <x:v>Scoped permissions and A-T2 check recorded; no broad claim beyond checked paths.</x:v>
      </x:c>
    </x:row>
    <x:row r="108" ht="90" customHeight="1">
      <x:c r="A108" s="14" t="str">
        <x:v>Change</x:v>
      </x:c>
      <x:c r="B108" s="14" t="str">
        <x:v>Next action / existing record</x:v>
      </x:c>
      <x:c r="C108" s="14" t="str">
        <x:v>Complete for the bounded review in ordinary language. Use an explicit unknown or justified exclusion when necessary; consult the corresponding method step.</x:v>
      </x:c>
      <x:c r="D108" s="14" t="str">
        <x:v>Existing CR-A; affected-period inquiry remains separate.</x:v>
      </x:c>
    </x:row>
    <x:row r="109" ht="90" customHeight="1">
      <x:c r="A109" s="14" t="str">
        <x:v>Change</x:v>
      </x:c>
      <x:c r="B109" s="14" t="str">
        <x:v>Status / last checked</x:v>
      </x:c>
      <x:c r="C109" s="14" t="str">
        <x:v>Complete for the bounded review in ordinary language. Use an explicit unknown or justified exclusion when necessary; consult the corresponding method step.</x:v>
      </x:c>
      <x:c r="D109" s="14" t="str">
        <x:v>Active at synthetic Day 1.</x:v>
      </x:c>
    </x:row>
    <x:row r="110">
      <x:c r="A110" s="15"/>
      <x:c r="B110" s="15"/>
      <x:c r="C110" s="15"/>
      <x:c r="D110" s="15"/>
    </x:row>
    <x:row r="111">
      <x:c r="A111" s="15"/>
      <x:c r="B111" s="15"/>
      <x:c r="C111" s="15"/>
      <x:c r="D111" s="15"/>
    </x:row>
    <x:row r="112">
      <x:c r="A112" s="15"/>
      <x:c r="B112" s="15"/>
      <x:c r="C112" s="15"/>
      <x:c r="D112" s="15"/>
    </x:row>
    <x:row r="113">
      <x:c r="A113" s="15"/>
      <x:c r="B113" s="15"/>
      <x:c r="C113" s="15"/>
      <x:c r="D113" s="15"/>
    </x:row>
    <x:row r="114">
      <x:c r="A114" s="15"/>
      <x:c r="B114" s="15"/>
      <x:c r="C114" s="15"/>
      <x:c r="D114" s="15"/>
    </x:row>
    <x:row r="115">
      <x:c r="A115" s="15"/>
      <x:c r="B115" s="15"/>
      <x:c r="C115" s="15"/>
      <x:c r="D115" s="15"/>
    </x:row>
    <x:row r="116">
      <x:c r="A116" s="15"/>
      <x:c r="B116" s="15"/>
      <x:c r="C116" s="15"/>
      <x:c r="D116" s="15"/>
    </x:row>
    <x:row r="117">
      <x:c r="A117" s="15"/>
      <x:c r="B117" s="15"/>
      <x:c r="C117" s="15"/>
      <x:c r="D117" s="15"/>
    </x:row>
    <x:row r="118">
      <x:c r="A118" s="15"/>
      <x:c r="B118" s="15"/>
      <x:c r="C118" s="15"/>
      <x:c r="D118" s="15"/>
    </x:row>
    <x:row r="119">
      <x:c r="A119" s="15"/>
      <x:c r="B119" s="15"/>
      <x:c r="C119" s="15"/>
      <x:c r="D119" s="15"/>
    </x:row>
    <x:row r="120">
      <x:c r="A120" s="15"/>
      <x:c r="B120" s="15"/>
      <x:c r="C120" s="15"/>
      <x:c r="D120" s="15"/>
    </x:row>
    <x:row r="121">
      <x:c r="A121" s="15"/>
      <x:c r="B121" s="15"/>
      <x:c r="C121" s="15"/>
      <x:c r="D121" s="15"/>
    </x:row>
    <x:row r="122">
      <x:c r="A122" s="15"/>
      <x:c r="B122" s="15"/>
      <x:c r="C122" s="15"/>
      <x:c r="D122" s="15"/>
    </x:row>
    <x:row r="123">
      <x:c r="A123" s="15"/>
      <x:c r="B123" s="15"/>
      <x:c r="C123" s="15"/>
      <x:c r="D123" s="15"/>
    </x:row>
    <x:row r="124">
      <x:c r="A124" s="15"/>
      <x:c r="B124" s="15"/>
      <x:c r="C124" s="15"/>
      <x:c r="D124" s="15"/>
    </x:row>
    <x:row r="125">
      <x:c r="A125" s="15"/>
      <x:c r="B125" s="15"/>
      <x:c r="C125" s="15"/>
      <x:c r="D125" s="15"/>
    </x:row>
    <x:row r="126">
      <x:c r="A126" s="15"/>
      <x:c r="B126" s="15"/>
      <x:c r="C126" s="15"/>
      <x:c r="D126" s="15"/>
    </x:row>
    <x:row r="127">
      <x:c r="A127" s="15"/>
      <x:c r="B127" s="15"/>
      <x:c r="C127" s="15"/>
      <x:c r="D127" s="15"/>
    </x:row>
    <x:row r="128">
      <x:c r="A128" s="15"/>
      <x:c r="B128" s="15"/>
      <x:c r="C128" s="15"/>
      <x:c r="D128" s="15"/>
    </x:row>
    <x:row r="129">
      <x:c r="A129" s="15"/>
      <x:c r="B129" s="15"/>
      <x:c r="C129" s="15"/>
      <x:c r="D129" s="15"/>
    </x:row>
    <x:row r="130">
      <x:c r="A130" s="15"/>
      <x:c r="B130" s="15"/>
      <x:c r="C130" s="15"/>
      <x:c r="D130" s="15"/>
    </x:row>
    <x:row r="131">
      <x:c r="A131" s="15"/>
      <x:c r="B131" s="15"/>
      <x:c r="C131" s="15"/>
      <x:c r="D131" s="15"/>
    </x:row>
    <x:row r="132">
      <x:c r="A132" s="15"/>
      <x:c r="B132" s="15"/>
      <x:c r="C132" s="15"/>
      <x:c r="D132" s="15"/>
    </x:row>
    <x:row r="133">
      <x:c r="A133" s="15"/>
      <x:c r="B133" s="15"/>
      <x:c r="C133" s="15"/>
      <x:c r="D133" s="15"/>
    </x:row>
    <x:row r="134">
      <x:c r="A134" s="15"/>
      <x:c r="B134" s="15"/>
      <x:c r="C134" s="15"/>
      <x:c r="D134" s="15"/>
    </x:row>
    <x:row r="135">
      <x:c r="A135" s="15"/>
      <x:c r="B135" s="15"/>
      <x:c r="C135" s="15"/>
      <x:c r="D135" s="15"/>
    </x:row>
    <x:row r="136">
      <x:c r="A136" s="15"/>
      <x:c r="B136" s="15"/>
      <x:c r="C136" s="15"/>
      <x:c r="D136" s="15"/>
    </x:row>
    <x:row r="137">
      <x:c r="A137" s="15"/>
      <x:c r="B137" s="15"/>
      <x:c r="C137" s="15"/>
      <x:c r="D137" s="15"/>
    </x:row>
    <x:row r="138">
      <x:c r="A138" s="15"/>
      <x:c r="B138" s="15"/>
      <x:c r="C138" s="15"/>
      <x:c r="D138" s="15"/>
    </x:row>
    <x:row r="139">
      <x:c r="A139" s="15"/>
      <x:c r="B139" s="15"/>
      <x:c r="C139" s="15"/>
      <x:c r="D139" s="15"/>
    </x:row>
    <x:row r="140">
      <x:c r="A140" s="15"/>
      <x:c r="B140" s="15"/>
      <x:c r="C140" s="15"/>
      <x:c r="D140" s="15"/>
    </x:row>
    <x:row r="141">
      <x:c r="A141" s="15"/>
      <x:c r="B141" s="15"/>
      <x:c r="C141" s="15"/>
      <x:c r="D141" s="15"/>
    </x:row>
    <x:row r="142">
      <x:c r="A142" s="15"/>
      <x:c r="B142" s="15"/>
      <x:c r="C142" s="15"/>
      <x:c r="D142" s="15"/>
    </x:row>
    <x:row r="143">
      <x:c r="A143" s="15"/>
      <x:c r="B143" s="15"/>
      <x:c r="C143" s="15"/>
      <x:c r="D143" s="15"/>
    </x:row>
    <x:row r="144">
      <x:c r="A144" s="15"/>
      <x:c r="B144" s="15"/>
      <x:c r="C144" s="15"/>
      <x:c r="D144" s="15"/>
    </x:row>
    <x:row r="145">
      <x:c r="A145" s="15"/>
      <x:c r="B145" s="15"/>
      <x:c r="C145" s="15"/>
      <x:c r="D145" s="15"/>
    </x:row>
    <x:row r="146">
      <x:c r="A146" s="15"/>
      <x:c r="B146" s="15"/>
      <x:c r="C146" s="15"/>
      <x:c r="D146" s="15"/>
    </x:row>
    <x:row r="147">
      <x:c r="A147" s="15"/>
      <x:c r="B147" s="15"/>
      <x:c r="C147" s="15"/>
      <x:c r="D147" s="15"/>
    </x:row>
    <x:row r="148">
      <x:c r="A148" s="15"/>
      <x:c r="B148" s="15"/>
      <x:c r="C148" s="15"/>
      <x:c r="D148" s="15"/>
    </x:row>
    <x:row r="149">
      <x:c r="A149" s="15"/>
      <x:c r="B149" s="15"/>
      <x:c r="C149" s="15"/>
      <x:c r="D149" s="15"/>
    </x:row>
    <x:row r="150">
      <x:c r="A150" s="15"/>
      <x:c r="B150" s="15"/>
      <x:c r="C150" s="15"/>
      <x:c r="D150" s="15"/>
    </x:row>
    <x:row r="151">
      <x:c r="A151" s="15"/>
      <x:c r="B151" s="15"/>
      <x:c r="C151" s="15"/>
      <x:c r="D151" s="15"/>
    </x:row>
    <x:row r="152">
      <x:c r="A152" s="15"/>
      <x:c r="B152" s="15"/>
      <x:c r="C152" s="15"/>
      <x:c r="D152" s="15"/>
    </x:row>
    <x:row r="153">
      <x:c r="A153" s="15"/>
      <x:c r="B153" s="15"/>
      <x:c r="C153" s="15"/>
      <x:c r="D153" s="15"/>
    </x:row>
    <x:row r="154">
      <x:c r="A154" s="15"/>
      <x:c r="B154" s="15"/>
      <x:c r="C154" s="15"/>
      <x:c r="D154" s="15"/>
    </x:row>
    <x:row r="155">
      <x:c r="A155" s="15"/>
      <x:c r="B155" s="15"/>
      <x:c r="C155" s="15"/>
      <x:c r="D155" s="15"/>
    </x:row>
    <x:row r="156">
      <x:c r="A156" s="15"/>
      <x:c r="B156" s="15"/>
      <x:c r="C156" s="15"/>
      <x:c r="D156" s="15"/>
    </x:row>
    <x:row r="157">
      <x:c r="A157" s="15"/>
      <x:c r="B157" s="15"/>
      <x:c r="C157" s="15"/>
      <x:c r="D157" s="15"/>
    </x:row>
    <x:row r="158">
      <x:c r="A158" s="15"/>
      <x:c r="B158" s="15"/>
      <x:c r="C158" s="15"/>
      <x:c r="D158" s="15"/>
    </x:row>
    <x:row r="159">
      <x:c r="A159" s="15"/>
      <x:c r="B159" s="15"/>
      <x:c r="C159" s="15"/>
      <x:c r="D159" s="15"/>
    </x:row>
    <x:row r="160">
      <x:c r="A160" s="15"/>
      <x:c r="B160" s="15"/>
      <x:c r="C160" s="15"/>
      <x:c r="D160" s="15"/>
    </x:row>
    <x:row r="161">
      <x:c r="A161" s="15"/>
      <x:c r="B161" s="15"/>
      <x:c r="C161" s="15"/>
      <x:c r="D161" s="15"/>
    </x:row>
    <x:row r="162">
      <x:c r="A162" s="15"/>
      <x:c r="B162" s="15"/>
      <x:c r="C162" s="15"/>
      <x:c r="D162" s="15"/>
    </x:row>
    <x:row r="163">
      <x:c r="A163" s="15"/>
      <x:c r="B163" s="15"/>
      <x:c r="C163" s="15"/>
      <x:c r="D163" s="15"/>
    </x:row>
    <x:row r="164">
      <x:c r="A164" s="15"/>
      <x:c r="B164" s="15"/>
      <x:c r="C164" s="15"/>
      <x:c r="D164" s="15"/>
    </x:row>
    <x:row r="165">
      <x:c r="A165" s="15"/>
      <x:c r="B165" s="15"/>
      <x:c r="C165" s="15"/>
      <x:c r="D165" s="15"/>
    </x:row>
    <x:row r="166">
      <x:c r="A166" s="15"/>
      <x:c r="B166" s="15"/>
      <x:c r="C166" s="15"/>
      <x:c r="D166" s="15"/>
    </x:row>
    <x:row r="167">
      <x:c r="A167" s="15"/>
      <x:c r="B167" s="15"/>
      <x:c r="C167" s="15"/>
      <x:c r="D167" s="15"/>
    </x:row>
    <x:row r="168">
      <x:c r="A168" s="15"/>
      <x:c r="B168" s="15"/>
      <x:c r="C168" s="15"/>
      <x:c r="D168" s="15"/>
    </x:row>
    <x:row r="169">
      <x:c r="A169" s="15"/>
      <x:c r="B169" s="15"/>
      <x:c r="C169" s="15"/>
      <x:c r="D169" s="15"/>
    </x:row>
    <x:row r="170">
      <x:c r="A170" s="15"/>
      <x:c r="B170" s="15"/>
      <x:c r="C170" s="15"/>
      <x:c r="D170" s="15"/>
    </x:row>
    <x:row r="171">
      <x:c r="A171" s="15"/>
      <x:c r="B171" s="15"/>
      <x:c r="C171" s="15"/>
      <x:c r="D171" s="15"/>
    </x:row>
    <x:row r="172">
      <x:c r="A172" s="15"/>
      <x:c r="B172" s="15"/>
      <x:c r="C172" s="15"/>
      <x:c r="D172" s="15"/>
    </x:row>
    <x:row r="173">
      <x:c r="A173" s="15"/>
      <x:c r="B173" s="15"/>
      <x:c r="C173" s="15"/>
      <x:c r="D173" s="15"/>
    </x:row>
    <x:row r="174">
      <x:c r="A174" s="15"/>
      <x:c r="B174" s="15"/>
      <x:c r="C174" s="15"/>
      <x:c r="D174" s="15"/>
    </x:row>
    <x:row r="175">
      <x:c r="A175" s="15"/>
      <x:c r="B175" s="15"/>
      <x:c r="C175" s="15"/>
      <x:c r="D175" s="15"/>
    </x:row>
    <x:row r="176">
      <x:c r="A176" s="15"/>
      <x:c r="B176" s="15"/>
      <x:c r="C176" s="15"/>
      <x:c r="D176" s="15"/>
    </x:row>
    <x:row r="177">
      <x:c r="A177" s="15"/>
      <x:c r="B177" s="15"/>
      <x:c r="C177" s="15"/>
      <x:c r="D177" s="15"/>
    </x:row>
    <x:row r="178">
      <x:c r="A178" s="15"/>
      <x:c r="B178" s="15"/>
      <x:c r="C178" s="15"/>
      <x:c r="D178" s="15"/>
    </x:row>
    <x:row r="179">
      <x:c r="A179" s="15"/>
      <x:c r="B179" s="15"/>
      <x:c r="C179" s="15"/>
      <x:c r="D179" s="15"/>
    </x:row>
    <x:row r="180">
      <x:c r="A180" s="15"/>
      <x:c r="B180" s="15"/>
      <x:c r="C180" s="15"/>
      <x:c r="D180" s="15"/>
    </x:row>
    <x:row r="181">
      <x:c r="A181" s="15"/>
      <x:c r="B181" s="15"/>
      <x:c r="C181" s="15"/>
      <x:c r="D181" s="15"/>
    </x:row>
    <x:row r="182">
      <x:c r="A182" s="15"/>
      <x:c r="B182" s="15"/>
      <x:c r="C182" s="15"/>
      <x:c r="D182" s="15"/>
    </x:row>
    <x:row r="183">
      <x:c r="A183" s="15"/>
      <x:c r="B183" s="15"/>
      <x:c r="C183" s="15"/>
      <x:c r="D183" s="15"/>
    </x:row>
    <x:row r="184">
      <x:c r="A184" s="15"/>
      <x:c r="B184" s="15"/>
      <x:c r="C184" s="15"/>
      <x:c r="D184" s="15"/>
    </x:row>
    <x:row r="185">
      <x:c r="A185" s="15"/>
      <x:c r="B185" s="15"/>
      <x:c r="C185" s="15"/>
      <x:c r="D185" s="15"/>
    </x:row>
    <x:row r="186">
      <x:c r="A186" s="15"/>
      <x:c r="B186" s="15"/>
      <x:c r="C186" s="15"/>
      <x:c r="D186" s="15"/>
    </x:row>
    <x:row r="187">
      <x:c r="A187" s="15"/>
      <x:c r="B187" s="15"/>
      <x:c r="C187" s="15"/>
      <x:c r="D187" s="15"/>
    </x:row>
    <x:row r="188">
      <x:c r="A188" s="15"/>
      <x:c r="B188" s="15"/>
      <x:c r="C188" s="15"/>
      <x:c r="D188" s="15"/>
    </x:row>
    <x:row r="189">
      <x:c r="A189" s="15"/>
      <x:c r="B189" s="15"/>
      <x:c r="C189" s="15"/>
      <x:c r="D189" s="15"/>
    </x:row>
    <x:row r="190">
      <x:c r="A190" s="15"/>
      <x:c r="B190" s="15"/>
      <x:c r="C190" s="15"/>
      <x:c r="D190" s="15"/>
    </x:row>
    <x:row r="191">
      <x:c r="A191" s="15"/>
      <x:c r="B191" s="15"/>
      <x:c r="C191" s="15"/>
      <x:c r="D191" s="15"/>
    </x:row>
    <x:row r="192">
      <x:c r="A192" s="15"/>
      <x:c r="B192" s="15"/>
      <x:c r="C192" s="15"/>
      <x:c r="D192" s="15"/>
    </x:row>
    <x:row r="193">
      <x:c r="A193" s="15"/>
      <x:c r="B193" s="15"/>
      <x:c r="C193" s="15"/>
      <x:c r="D193" s="15"/>
    </x:row>
    <x:row r="194">
      <x:c r="A194" s="15"/>
      <x:c r="B194" s="15"/>
      <x:c r="C194" s="15"/>
      <x:c r="D194" s="15"/>
    </x:row>
    <x:row r="195">
      <x:c r="A195" s="15"/>
      <x:c r="B195" s="15"/>
      <x:c r="C195" s="15"/>
      <x:c r="D195" s="15"/>
    </x:row>
    <x:row r="196">
      <x:c r="A196" s="15"/>
      <x:c r="B196" s="15"/>
      <x:c r="C196" s="15"/>
      <x:c r="D196" s="15"/>
    </x:row>
    <x:row r="197">
      <x:c r="A197" s="15"/>
      <x:c r="B197" s="15"/>
      <x:c r="C197" s="15"/>
      <x:c r="D197" s="15"/>
    </x:row>
    <x:row r="198">
      <x:c r="A198" s="15"/>
      <x:c r="B198" s="15"/>
      <x:c r="C198" s="15"/>
      <x:c r="D198" s="15"/>
    </x:row>
    <x:row r="199">
      <x:c r="A199" s="15"/>
      <x:c r="B199" s="15"/>
      <x:c r="C199" s="15"/>
      <x:c r="D199" s="15"/>
    </x:row>
    <x:row r="200">
      <x:c r="A200" s="15"/>
      <x:c r="B200" s="15"/>
      <x:c r="C200" s="15"/>
      <x:c r="D200" s="15"/>
    </x:row>
    <x:row r="201">
      <x:c r="A201" s="15"/>
      <x:c r="B201" s="15"/>
      <x:c r="C201" s="15"/>
      <x:c r="D201" s="15"/>
    </x:row>
    <x:row r="202">
      <x:c r="A202" s="15"/>
      <x:c r="B202" s="15"/>
      <x:c r="C202" s="15"/>
      <x:c r="D202" s="15"/>
    </x:row>
    <x:row r="203">
      <x:c r="A203" s="15"/>
      <x:c r="B203" s="15"/>
      <x:c r="C203" s="15"/>
      <x:c r="D203" s="15"/>
    </x:row>
    <x:row r="204">
      <x:c r="A204" s="15"/>
      <x:c r="B204" s="15"/>
      <x:c r="C204" s="15"/>
      <x:c r="D204" s="15"/>
    </x:row>
    <x:row r="205">
      <x:c r="A205" s="15"/>
      <x:c r="B205" s="15"/>
      <x:c r="C205" s="15"/>
      <x:c r="D205" s="15"/>
    </x:row>
  </x:sheetData>
  <x:mergeCells>
    <x:mergeCell ref="A1:D1"/>
    <x:mergeCell ref="A2:D2"/>
  </x:mergeCells>
  <x:pageMargins left="0.7" right="0.7" top="0.75" bottom="0.75" header="0.3" footer="0.3"/>
  <x:tableParts count="1">
    <x:tablePart xmlns:r="http://schemas.openxmlformats.org/officeDocument/2006/relationships" r:id="Ra2590f2f37934bc4"/>
  </x:tableParts>
</x:worksheet>
</file>

<file path=xl/worksheets/sheet13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56" hidden="0" customWidth="1"/>
    <x:col min="3" max="3" width="58" hidden="0" customWidth="1"/>
    <x:col min="4" max="4" width="66" hidden="0" customWidth="1"/>
    <x:col min="5" max="5" width="55" hidden="0" customWidth="1"/>
  </x:cols>
  <x:sheetData>
    <x:row r="1" ht="32" customHeight="1">
      <x:c r="A1" s="12" t="str">
        <x:v>Methodological sources</x:v>
      </x:c>
      <x:c r="B1" s="12"/>
      <x:c r="C1" s="12"/>
      <x:c r="D1" s="12"/>
      <x:c r="E1" s="12"/>
    </x:row>
    <x:row r="2" ht="28" customHeight="1">
      <x:c r="A2" s="13" t="str">
        <x:v>Maja Kurek, AIGP, CIPM, CIPP/E · Synthetic worked examples</x:v>
      </x:c>
      <x:c r="B2" s="13"/>
      <x:c r="C2" s="13"/>
      <x:c r="D2" s="13"/>
      <x:c r="E2" s="13"/>
    </x:row>
    <x:row r="3">
      <x:c r="A3" s="14"/>
      <x:c r="B3" s="14"/>
      <x:c r="C3" s="14"/>
      <x:c r="D3" s="14"/>
      <x:c r="E3" s="14"/>
    </x:row>
    <x:row r="4">
      <x:c r="A4" s="15"/>
      <x:c r="B4" s="15"/>
      <x:c r="C4" s="15"/>
      <x:c r="D4" s="15"/>
      <x:c r="E4" s="15"/>
    </x:row>
    <x:row r="5" ht="40" customHeight="1">
      <x:c r="A5" s="37" t="str">
        <x:v>Reference</x:v>
      </x:c>
      <x:c r="B5" s="37" t="str">
        <x:v>Source</x:v>
      </x:c>
      <x:c r="C5" s="37" t="str">
        <x:v>Publication / inspected scope</x:v>
      </x:c>
      <x:c r="D5" s="37" t="str">
        <x:v>URL</x:v>
      </x:c>
      <x:c r="E5" s="37" t="str">
        <x:v>How it informs the method</x:v>
      </x:c>
    </x:row>
    <x:row r="6" ht="130" customHeight="1">
      <x:c r="A6" s="14" t="n">
        <x:v>1</x:v>
      </x:c>
      <x:c r="B6" s="14" t="str">
        <x:v>Sterz, S., et al. (2024). On the Quest for Effectiveness in Human Oversight: Interdisciplinary Perspectives</x:v>
      </x:c>
      <x:c r="C6" s="14" t="str">
        <x:v>ACM FAccT. DOI 10.1145/3630106.3659051. Sections on causal power, epistemic access, self-control and fitting intentions.</x:v>
      </x:c>
      <x:c r="D6" s="14" t="str">
        <x:v>https://arxiv.org/html/2404.04059v1</x:v>
      </x:c>
      <x:c r="E6" s="14" t="str">
        <x:v>Conditions for effective oversight are distinct from simply assigning a person.</x:v>
      </x:c>
    </x:row>
    <x:row r="7" ht="130" customHeight="1">
      <x:c r="A7" s="14" t="n">
        <x:v>2</x:v>
      </x:c>
      <x:c r="B7" s="14" t="str">
        <x:v>Vaccaro, M., Almaatouq, A., and Malone, T. W. (2024). When combinations of humans and AI are useful: A systematic review and meta-analysis</x:v>
      </x:c>
      <x:c r="C7" s="14" t="str">
        <x:v>Nature Human Behaviour. DOI 10.1038/s41562-024-02024-1. Study scope and overall findings.</x:v>
      </x:c>
      <x:c r="D7" s="14" t="str">
        <x:v>https://arxiv.org/abs/2405.06087</x:v>
      </x:c>
      <x:c r="E7" s="14" t="str">
        <x:v>A human–AI combination does not automatically outperform its strongest constituent; judge contribution against the relevant task.</x:v>
      </x:c>
    </x:row>
    <x:row r="8" ht="130" customHeight="1">
      <x:c r="A8" s="14" t="n">
        <x:v>3</x:v>
      </x:c>
      <x:c r="B8" s="14" t="str">
        <x:v>Gaube, S., et al. (2026). Keeping an Eye on AI: A Framework for Effective Human Oversight of AI Systems</x:v>
      </x:c>
      <x:c r="C8" s="14" t="str">
        <x:v>Preprint, arXiv:2605.16278v1. Sections 3–4; documentation template, printed pp. 10–11.</x:v>
      </x:c>
      <x:c r="D8" s="14" t="str">
        <x:v>https://arxiv.org/pdf/2605.16278v1</x:v>
      </x:c>
      <x:c r="E8" s="14" t="str">
        <x:v>A distributed architecture and a monitor–assess–decide–intervene process; a related practical template.</x:v>
      </x:c>
    </x:row>
    <x:row r="9" ht="130" customHeight="1">
      <x:c r="A9" s="14" t="n">
        <x:v>4</x:v>
      </x:c>
      <x:c r="B9" s="14" t="str">
        <x:v>National Institute of Standards and Technology. AI Risk Management Framework Playbook — MAP</x:v>
      </x:c>
      <x:c r="C9" s="14" t="str">
        <x:v>MAP 3.4 and MAP 3.5: proficiency and defining, assessing and documenting oversight processes.</x:v>
      </x:c>
      <x:c r="D9" s="14" t="str">
        <x:v>https://airc.nist.gov/airmf-resources/playbook/map/</x:v>
      </x:c>
      <x:c r="E9" s="14" t="str">
        <x:v>Context-specific competence and assessment of oversight.</x:v>
      </x:c>
    </x:row>
    <x:row r="10" ht="130" customHeight="1">
      <x:c r="A10" s="14" t="n">
        <x:v>5</x:v>
      </x:c>
      <x:c r="B10" s="14" t="str">
        <x:v>OECD (2026). OECD Due Diligence Guidance for Responsible AI</x:v>
      </x:c>
      <x:c r="C10" s="14" t="str">
        <x:v>DOI 10.1787/41671712-en. Due-diligence steps on impacts, business relationships, prevention, tracking implementation and results, and remediation.</x:v>
      </x:c>
      <x:c r="D10" s="14" t="str">
        <x:v>https://www.oecd.org/content/dam/oecd/en/publications/reports/2026/02/oecd-due-diligence-guidance-for-responsible-ai_7831bb49/41671712-en.pdf</x:v>
      </x:c>
      <x:c r="E10" s="14" t="str">
        <x:v>Define the purpose of oversight with reference to effects on people, not only internal throughput.</x:v>
      </x:c>
    </x:row>
    <x:row r="11" ht="130" customHeight="1">
      <x:c r="A11" s="14" t="n">
        <x:v>6</x:v>
      </x:c>
      <x:c r="B11" s="14" t="str">
        <x:v>Rao, A. K., et al.; NIST (2026). Challenges to the Monitoring of Deployed AI Systems</x:v>
      </x:c>
      <x:c r="C11" s="14" t="str">
        <x:v>NIST AI 800-4. DOI 10.6028/NIST.AI.800-4. Sections 3.1.3–3.1.5 on pace, incentives and resources.</x:v>
      </x:c>
      <x:c r="D11" s="14" t="str">
        <x:v>https://nvlpubs.nist.gov/nistpubs/ai/NIST.AI.800-4.pdf</x:v>
      </x:c>
      <x:c r="E11" s="14" t="str">
        <x:v>Deployment monitoring depends on organisational resources and ongoing change.</x:v>
      </x:c>
    </x:row>
    <x:row r="12" ht="130" customHeight="1">
      <x:c r="A12" s="14" t="n">
        <x:v>7</x:v>
      </x:c>
      <x:c r="B12" s="14" t="str">
        <x:v>Bansal, G., et al. (2019). Updates in Human-AI Teams: Understanding and Addressing the Performance/Compatibility Tradeoff</x:v>
      </x:c>
      <x:c r="C12" s="14" t="str">
        <x:v>Proceedings of AAAI 33(1), 2429–2437. DOI 10.1609/aaai.v33i01.33012429.</x:v>
      </x:c>
      <x:c r="D12" s="14" t="str">
        <x:v>https://ojs.aaai.org/index.php/AAAI/article/view/4087</x:v>
      </x:c>
      <x:c r="E12" s="14" t="str">
        <x:v>Model improvement need not preserve the usefulness of a person's learned understanding of errors.</x:v>
      </x:c>
    </x:row>
    <x:row r="13" ht="130" customHeight="1">
      <x:c r="A13" s="14" t="n">
        <x:v>8</x:v>
      </x:c>
      <x:c r="B13" s="14" t="str">
        <x:v>Sense about Science (2024). Responsible Handover: How to share and implement data analytics and AI tools</x:v>
      </x:c>
      <x:c r="C13" s="14" t="str">
        <x:v>Implementation guide; sections on operating requirements, receiving-party requirements, transfer of context and acceptance.</x:v>
      </x:c>
      <x:c r="D13" s="14" t="str">
        <x:v>https://senseaboutscience.org/wp-content/uploads/2024/11/Responsible-Handover-implementation-guide.pdf</x:v>
      </x:c>
      <x:c r="E13" s="14" t="str">
        <x:v>Transfer relevant context, capabilities and responsibility, not just documents.</x:v>
      </x:c>
    </x:row>
    <x:row r="14" ht="130" customHeight="1">
      <x:c r="A14" s="14" t="n">
        <x:v>9</x:v>
      </x:c>
      <x:c r="B14" s="14" t="str">
        <x:v>Porter, Z., Habli, I., McDermid, J., and Kaas, M. (2023; inspected preprint). A principles-based ethics assurance argument pattern for AI and autonomous systems</x:v>
      </x:c>
      <x:c r="C14" s="14" t="str">
        <x:v>AI and Ethics. DOI 10.1007/s43681-023-00297-2; preprint arXiv:2203.15370. PRAISE and structured, defeasible argument.</x:v>
      </x:c>
      <x:c r="D14" s="14" t="str">
        <x:v>https://arxiv.org/pdf/2203.15370</x:v>
      </x:c>
      <x:c r="E14" s="14" t="str">
        <x:v>Bound claims, expose assumptions and explain the connection between evidence and a conclusion; not a claim that HORR is a formal assurance case.</x:v>
      </x:c>
    </x:row>
    <x:row r="15" ht="130" customHeight="1">
      <x:c r="A15" s="14" t="n">
        <x:v>10</x:v>
      </x:c>
      <x:c r="B15" s="14" t="str">
        <x:v>Leveson, N. G., and Thomas, J. P. (2018). STPA Handbook</x:v>
      </x:c>
      <x:c r="C15" s="14" t="str">
        <x:v>MIT. Introduction and unsafe-control-action analysis. HORR does not implement the full STPA method.</x:v>
      </x:c>
      <x:c r="D15" s="14" t="str">
        <x:v>https://psas.scripts.mit.edu/home/get_file.php?name=STPA_handbook.pdf</x:v>
      </x:c>
      <x:c r="E15" s="14" t="str">
        <x:v>Interactions and control relationships can create problems without an isolated component failure.</x:v>
      </x:c>
    </x:row>
    <x:row r="16" ht="130" customHeight="1">
      <x:c r="A16" s="14" t="n">
        <x:v>11</x:v>
      </x:c>
      <x:c r="B16" s="14" t="str">
        <x:v>Vanynh, V. (2026). Designing Human Control for AI-Assisted Work</x:v>
      </x:c>
      <x:c r="C16" s="14" t="str">
        <x:v>Self-published practitioner report; especially printed pp. 15–17.</x:v>
      </x:c>
      <x:c r="D16" s="14" t="str">
        <x:v>https://vanynh.com/wp-content/uploads/2026/06/Designing_Human_Control_for_AI_Assisted_Work.pdf</x:v>
      </x:c>
      <x:c r="E16" s="14" t="str">
        <x:v>Related pattern-selection and meaningful-review readiness approach.</x:v>
      </x:c>
    </x:row>
    <x:row r="17" ht="130" customHeight="1">
      <x:c r="A17" s="14" t="n">
        <x:v>12</x:v>
      </x:c>
      <x:c r="B17" s="14" t="str">
        <x:v>Policani, M. (2026). Oversight Capacity, Not Model Capability, Is the Ceiling on AI Scale</x:v>
      </x:c>
      <x:c r="C17" s="14" t="str">
        <x:v>Self-published white paper; especially printed p. 5.</x:v>
      </x:c>
      <x:c r="D17" s="14" t="str">
        <x:v>https://policani.net/governance/whitepapers/marco-policani-oversight-capacity-ai-scale.pdf</x:v>
      </x:c>
      <x:c r="E17" s="14" t="str">
        <x:v>Shared oversight capacity is a portfolio issue, not a new discovery of HORR.</x:v>
      </x:c>
    </x:row>
    <x:row r="18" ht="130" customHeight="1">
      <x:c r="A18" s="14" t="n">
        <x:v>13</x:v>
      </x:c>
      <x:c r="B18" s="14" t="str">
        <x:v>OECD (2026). The agentic AI landscape and its conceptual foundations</x:v>
      </x:c>
      <x:c r="C18" s="14" t="str">
        <x:v>OECD Artificial Intelligence Papers No. 56. DOI 10.1787/396cf758-en. Descriptive concepts, not a prescribed oversight design.</x:v>
      </x:c>
      <x:c r="D18" s="14" t="str">
        <x:v>https://www.oecd.org/content/dam/oecd/en/publications/reports/2026/02/the-agentic-ai-landscape-and-its-conceptual-foundations_a9d4b451/396cf758-en.pdf</x:v>
      </x:c>
      <x:c r="E18" s="14" t="str">
        <x:v>Action autonomy is one context dimension; track concrete actions and intervention opportunities.</x:v>
      </x:c>
    </x:row>
    <x:row r="19" ht="195" customHeight="1">
      <x:c r="A19" s="14" t="n">
        <x:v>14</x:v>
      </x:c>
      <x:c r="B19" s="14" t="str">
        <x:v>Ministry of Digital Development and Information / IMDA, Singapore (2026). Model AI Governance Framework for Agentic AI — official launch account</x:v>
      </x:c>
      <x:c r="C19" s="14" t="str">
        <x:v>Official launch account, 22 January 2026; organisational responsibility, action boundaries and human oversight.</x:v>
      </x:c>
      <x:c r="D19" s="14" t="str">
        <x:v>https://www.mddi.gov.sg/newsroom/singapore-launches-new-model-ai-governance-framework-for-agentic-ai--/</x:v>
      </x:c>
      <x:c r="E19" s="14" t="str">
        <x:v>Related guidance on organisational deployment, action boundaries and oversight.</x:v>
      </x:c>
    </x:row>
    <x:row r="20" ht="195" customHeight="1">
      <x:c r="A20" s="14" t="n">
        <x:v>15</x:v>
      </x:c>
      <x:c r="B20" s="14" t="str">
        <x:v>European Parliament and Council (2024). Regulation (EU) 2024/1689 (Artificial Intelligence Act)</x:v>
      </x:c>
      <x:c r="C20" s="14" t="str">
        <x:v>Articles 14 and 26(2)–(3), as displayed in the European Commission AI Act Service Desk (original 2024 text). Context only: check current consolidated law, legal role, classification and applicable dates for the actual deployment.</x:v>
      </x:c>
      <x:c r="D20" s="14" t="str">
        <x:v>https://ai-act-service-desk.ec.europa.eu/en/ai-act/article-14
https://ai-act-service-desk.ec.europa.eu/en/ai-act/article-26
https://eur-lex.europa.eu/eli/reg/2024/1689/oj</x:v>
      </x:c>
      <x:c r="E20" s="14" t="str">
        <x:v>Contextual legal anchors for high-risk-system oversight, not a requirement to use this method or a determination of compliance.</x:v>
      </x:c>
    </x:row>
    <x:row r="21" ht="130" customHeight="1">
      <x:c r="A21" s="14" t="n">
        <x:v>16</x:v>
      </x:c>
      <x:c r="B21" s="14" t="str">
        <x:v>Zhu, L., Lu, Q., Ding, M., Lee, S. U., and Wang, C. (2026). Designing meaningful human oversight in AI</x:v>
      </x:c>
      <x:c r="C21" s="14" t="str">
        <x:v>AI and Ethics. DOI 10.1007/s43681-026-01147-7. Operational and evaluative agency and oversight patterns.</x:v>
      </x:c>
      <x:c r="D21" s="14" t="str">
        <x:v>https://link.springer.com/article/10.1007/s43681-026-01147-7</x:v>
      </x:c>
      <x:c r="E21" s="14" t="str">
        <x:v>Related conceptual and design work; the presence of measures is not the whole evaluation.</x:v>
      </x:c>
    </x:row>
    <x:row r="22" ht="130" customHeight="1">
      <x:c r="A22" s="14" t="n">
        <x:v>17</x:v>
      </x:c>
      <x:c r="B22" s="14" t="str">
        <x:v>Staggers, K. (2026). Human Approval Gate Kit</x:v>
      </x:c>
      <x:c r="C22" s="14" t="str">
        <x:v>Public repository, practitioner guide and worksheet.</x:v>
      </x:c>
      <x:c r="D22" s="14" t="str">
        <x:v>https://github.com/Kcstaggers/human-approval-gate</x:v>
      </x:c>
      <x:c r="E22" s="14" t="str">
        <x:v>A practical neighbouring method for a defined approval point.</x:v>
      </x:c>
    </x:row>
    <x:row r="23">
      <x:c r="A23" s="15"/>
      <x:c r="B23" s="15"/>
      <x:c r="C23" s="15"/>
      <x:c r="D23" s="15"/>
      <x:c r="E23" s="15"/>
    </x:row>
    <x:row r="24">
      <x:c r="A24" s="15"/>
      <x:c r="B24" s="15"/>
      <x:c r="C24" s="15"/>
      <x:c r="D24" s="15"/>
      <x:c r="E24" s="15"/>
    </x:row>
    <x:row r="25">
      <x:c r="A25" s="15"/>
      <x:c r="B25" s="15"/>
      <x:c r="C25" s="15"/>
      <x:c r="D25" s="15"/>
      <x:c r="E25" s="15"/>
    </x:row>
    <x:row r="26">
      <x:c r="A26" s="15"/>
      <x:c r="B26" s="15"/>
      <x:c r="C26" s="15"/>
      <x:c r="D26" s="15"/>
      <x:c r="E26" s="15"/>
    </x:row>
    <x:row r="27">
      <x:c r="A27" s="15"/>
      <x:c r="B27" s="15"/>
      <x:c r="C27" s="15"/>
      <x:c r="D27" s="15"/>
      <x:c r="E27" s="15"/>
    </x:row>
    <x:row r="28">
      <x:c r="A28" s="15"/>
      <x:c r="B28" s="15"/>
      <x:c r="C28" s="15"/>
      <x:c r="D28" s="15"/>
      <x:c r="E28" s="15"/>
    </x:row>
    <x:row r="29">
      <x:c r="A29" s="15"/>
      <x:c r="B29" s="15"/>
      <x:c r="C29" s="15"/>
      <x:c r="D29" s="15"/>
      <x:c r="E29" s="15"/>
    </x:row>
    <x:row r="30">
      <x:c r="A30" s="15"/>
      <x:c r="B30" s="15"/>
      <x:c r="C30" s="15"/>
      <x:c r="D30" s="15"/>
      <x:c r="E30" s="15"/>
    </x:row>
    <x:row r="31">
      <x:c r="A31" s="15"/>
      <x:c r="B31" s="15"/>
      <x:c r="C31" s="15"/>
      <x:c r="D31" s="15"/>
      <x:c r="E31" s="15"/>
    </x:row>
    <x:row r="32">
      <x:c r="A32" s="15"/>
      <x:c r="B32" s="15"/>
      <x:c r="C32" s="15"/>
      <x:c r="D32" s="15"/>
      <x:c r="E32" s="15"/>
    </x:row>
    <x:row r="33">
      <x:c r="A33" s="15"/>
      <x:c r="B33" s="15"/>
      <x:c r="C33" s="15"/>
      <x:c r="D33" s="15"/>
      <x:c r="E33" s="15"/>
    </x:row>
    <x:row r="34">
      <x:c r="A34" s="15"/>
      <x:c r="B34" s="15"/>
      <x:c r="C34" s="15"/>
      <x:c r="D34" s="15"/>
      <x:c r="E34" s="15"/>
    </x:row>
    <x:row r="35">
      <x:c r="A35" s="15"/>
      <x:c r="B35" s="15"/>
      <x:c r="C35" s="15"/>
      <x:c r="D35" s="15"/>
      <x:c r="E35" s="15"/>
    </x:row>
    <x:row r="36">
      <x:c r="A36" s="15"/>
      <x:c r="B36" s="15"/>
      <x:c r="C36" s="15"/>
      <x:c r="D36" s="15"/>
      <x:c r="E36" s="15"/>
    </x:row>
    <x:row r="37">
      <x:c r="A37" s="15"/>
      <x:c r="B37" s="15"/>
      <x:c r="C37" s="15"/>
      <x:c r="D37" s="15"/>
      <x:c r="E37" s="15"/>
    </x:row>
    <x:row r="38">
      <x:c r="A38" s="15"/>
      <x:c r="B38" s="15"/>
      <x:c r="C38" s="15"/>
      <x:c r="D38" s="15"/>
      <x:c r="E38" s="15"/>
    </x:row>
    <x:row r="39">
      <x:c r="A39" s="15"/>
      <x:c r="B39" s="15"/>
      <x:c r="C39" s="15"/>
      <x:c r="D39" s="15"/>
      <x:c r="E39" s="15"/>
    </x:row>
    <x:row r="40">
      <x:c r="A40" s="15"/>
      <x:c r="B40" s="15"/>
      <x:c r="C40" s="15"/>
      <x:c r="D40" s="15"/>
      <x:c r="E40" s="15"/>
    </x:row>
    <x:row r="41">
      <x:c r="A41" s="15"/>
      <x:c r="B41" s="15"/>
      <x:c r="C41" s="15"/>
      <x:c r="D41" s="15"/>
      <x:c r="E41" s="15"/>
    </x:row>
    <x:row r="42">
      <x:c r="A42" s="15"/>
      <x:c r="B42" s="15"/>
      <x:c r="C42" s="15"/>
      <x:c r="D42" s="15"/>
      <x:c r="E42" s="15"/>
    </x:row>
    <x:row r="43">
      <x:c r="A43" s="15"/>
      <x:c r="B43" s="15"/>
      <x:c r="C43" s="15"/>
      <x:c r="D43" s="15"/>
      <x:c r="E43" s="15"/>
    </x:row>
    <x:row r="44">
      <x:c r="A44" s="15"/>
      <x:c r="B44" s="15"/>
      <x:c r="C44" s="15"/>
      <x:c r="D44" s="15"/>
      <x:c r="E44" s="15"/>
    </x:row>
    <x:row r="45">
      <x:c r="A45" s="15"/>
      <x:c r="B45" s="15"/>
      <x:c r="C45" s="15"/>
      <x:c r="D45" s="15"/>
      <x:c r="E45" s="15"/>
    </x:row>
    <x:row r="46">
      <x:c r="A46" s="15"/>
      <x:c r="B46" s="15"/>
      <x:c r="C46" s="15"/>
      <x:c r="D46" s="15"/>
      <x:c r="E46" s="15"/>
    </x:row>
    <x:row r="47">
      <x:c r="A47" s="15"/>
      <x:c r="B47" s="15"/>
      <x:c r="C47" s="15"/>
      <x:c r="D47" s="15"/>
      <x:c r="E47" s="15"/>
    </x:row>
    <x:row r="48">
      <x:c r="A48" s="15"/>
      <x:c r="B48" s="15"/>
      <x:c r="C48" s="15"/>
      <x:c r="D48" s="15"/>
      <x:c r="E48" s="15"/>
    </x:row>
    <x:row r="49">
      <x:c r="A49" s="15"/>
      <x:c r="B49" s="15"/>
      <x:c r="C49" s="15"/>
      <x:c r="D49" s="15"/>
      <x:c r="E49" s="15"/>
    </x:row>
    <x:row r="50">
      <x:c r="A50" s="15"/>
      <x:c r="B50" s="15"/>
      <x:c r="C50" s="15"/>
      <x:c r="D50" s="15"/>
      <x:c r="E50" s="15"/>
    </x:row>
    <x:row r="51">
      <x:c r="A51" s="15"/>
      <x:c r="B51" s="15"/>
      <x:c r="C51" s="15"/>
      <x:c r="D51" s="15"/>
      <x:c r="E51" s="15"/>
    </x:row>
    <x:row r="52">
      <x:c r="A52" s="15"/>
      <x:c r="B52" s="15"/>
      <x:c r="C52" s="15"/>
      <x:c r="D52" s="15"/>
      <x:c r="E52" s="15"/>
    </x:row>
    <x:row r="53">
      <x:c r="A53" s="15"/>
      <x:c r="B53" s="15"/>
      <x:c r="C53" s="15"/>
      <x:c r="D53" s="15"/>
      <x:c r="E53" s="15"/>
    </x:row>
    <x:row r="54">
      <x:c r="A54" s="15"/>
      <x:c r="B54" s="15"/>
      <x:c r="C54" s="15"/>
      <x:c r="D54" s="15"/>
      <x:c r="E54" s="15"/>
    </x:row>
    <x:row r="55">
      <x:c r="A55" s="15"/>
      <x:c r="B55" s="15"/>
      <x:c r="C55" s="15"/>
      <x:c r="D55" s="15"/>
      <x:c r="E55" s="15"/>
    </x:row>
    <x:row r="56">
      <x:c r="A56" s="15"/>
      <x:c r="B56" s="15"/>
      <x:c r="C56" s="15"/>
      <x:c r="D56" s="15"/>
      <x:c r="E56" s="15"/>
    </x:row>
    <x:row r="57">
      <x:c r="A57" s="15"/>
      <x:c r="B57" s="15"/>
      <x:c r="C57" s="15"/>
      <x:c r="D57" s="15"/>
      <x:c r="E57" s="15"/>
    </x:row>
    <x:row r="58">
      <x:c r="A58" s="15"/>
      <x:c r="B58" s="15"/>
      <x:c r="C58" s="15"/>
      <x:c r="D58" s="15"/>
      <x:c r="E58" s="15"/>
    </x:row>
    <x:row r="59">
      <x:c r="A59" s="15"/>
      <x:c r="B59" s="15"/>
      <x:c r="C59" s="15"/>
      <x:c r="D59" s="15"/>
      <x:c r="E59" s="15"/>
    </x:row>
    <x:row r="60">
      <x:c r="A60" s="15"/>
      <x:c r="B60" s="15"/>
      <x:c r="C60" s="15"/>
      <x:c r="D60" s="15"/>
      <x:c r="E60" s="15"/>
    </x:row>
    <x:row r="61">
      <x:c r="A61" s="15"/>
      <x:c r="B61" s="15"/>
      <x:c r="C61" s="15"/>
      <x:c r="D61" s="15"/>
      <x:c r="E61" s="15"/>
    </x:row>
    <x:row r="62">
      <x:c r="A62" s="15"/>
      <x:c r="B62" s="15"/>
      <x:c r="C62" s="15"/>
      <x:c r="D62" s="15"/>
      <x:c r="E62" s="15"/>
    </x:row>
    <x:row r="63">
      <x:c r="A63" s="15"/>
      <x:c r="B63" s="15"/>
      <x:c r="C63" s="15"/>
      <x:c r="D63" s="15"/>
      <x:c r="E63" s="15"/>
    </x:row>
    <x:row r="64">
      <x:c r="A64" s="15"/>
      <x:c r="B64" s="15"/>
      <x:c r="C64" s="15"/>
      <x:c r="D64" s="15"/>
      <x:c r="E64" s="15"/>
    </x:row>
    <x:row r="65">
      <x:c r="A65" s="15"/>
      <x:c r="B65" s="15"/>
      <x:c r="C65" s="15"/>
      <x:c r="D65" s="15"/>
      <x:c r="E65" s="15"/>
    </x:row>
    <x:row r="66">
      <x:c r="A66" s="15"/>
      <x:c r="B66" s="15"/>
      <x:c r="C66" s="15"/>
      <x:c r="D66" s="15"/>
      <x:c r="E66" s="15"/>
    </x:row>
    <x:row r="67">
      <x:c r="A67" s="15"/>
      <x:c r="B67" s="15"/>
      <x:c r="C67" s="15"/>
      <x:c r="D67" s="15"/>
      <x:c r="E67" s="15"/>
    </x:row>
    <x:row r="68">
      <x:c r="A68" s="15"/>
      <x:c r="B68" s="15"/>
      <x:c r="C68" s="15"/>
      <x:c r="D68" s="15"/>
      <x:c r="E68" s="15"/>
    </x:row>
    <x:row r="69">
      <x:c r="A69" s="15"/>
      <x:c r="B69" s="15"/>
      <x:c r="C69" s="15"/>
      <x:c r="D69" s="15"/>
      <x:c r="E69" s="15"/>
    </x:row>
    <x:row r="70">
      <x:c r="A70" s="15"/>
      <x:c r="B70" s="15"/>
      <x:c r="C70" s="15"/>
      <x:c r="D70" s="15"/>
      <x:c r="E70" s="15"/>
    </x:row>
    <x:row r="71">
      <x:c r="A71" s="15"/>
      <x:c r="B71" s="15"/>
      <x:c r="C71" s="15"/>
      <x:c r="D71" s="15"/>
      <x:c r="E71" s="15"/>
    </x:row>
    <x:row r="72">
      <x:c r="A72" s="15"/>
      <x:c r="B72" s="15"/>
      <x:c r="C72" s="15"/>
      <x:c r="D72" s="15"/>
      <x:c r="E72" s="15"/>
    </x:row>
    <x:row r="73">
      <x:c r="A73" s="15"/>
      <x:c r="B73" s="15"/>
      <x:c r="C73" s="15"/>
      <x:c r="D73" s="15"/>
      <x:c r="E73" s="15"/>
    </x:row>
    <x:row r="74">
      <x:c r="A74" s="15"/>
      <x:c r="B74" s="15"/>
      <x:c r="C74" s="15"/>
      <x:c r="D74" s="15"/>
      <x:c r="E74" s="15"/>
    </x:row>
    <x:row r="75">
      <x:c r="A75" s="15"/>
      <x:c r="B75" s="15"/>
      <x:c r="C75" s="15"/>
      <x:c r="D75" s="15"/>
      <x:c r="E75" s="15"/>
    </x:row>
    <x:row r="76">
      <x:c r="A76" s="15"/>
      <x:c r="B76" s="15"/>
      <x:c r="C76" s="15"/>
      <x:c r="D76" s="15"/>
      <x:c r="E76" s="15"/>
    </x:row>
    <x:row r="77">
      <x:c r="A77" s="15"/>
      <x:c r="B77" s="15"/>
      <x:c r="C77" s="15"/>
      <x:c r="D77" s="15"/>
      <x:c r="E77" s="15"/>
    </x:row>
    <x:row r="78">
      <x:c r="A78" s="15"/>
      <x:c r="B78" s="15"/>
      <x:c r="C78" s="15"/>
      <x:c r="D78" s="15"/>
      <x:c r="E78" s="15"/>
    </x:row>
    <x:row r="79">
      <x:c r="A79" s="15"/>
      <x:c r="B79" s="15"/>
      <x:c r="C79" s="15"/>
      <x:c r="D79" s="15"/>
      <x:c r="E79" s="15"/>
    </x:row>
    <x:row r="80">
      <x:c r="A80" s="15"/>
      <x:c r="B80" s="15"/>
      <x:c r="C80" s="15"/>
      <x:c r="D80" s="15"/>
      <x:c r="E80" s="15"/>
    </x:row>
    <x:row r="81">
      <x:c r="A81" s="15"/>
      <x:c r="B81" s="15"/>
      <x:c r="C81" s="15"/>
      <x:c r="D81" s="15"/>
      <x:c r="E81" s="15"/>
    </x:row>
    <x:row r="82">
      <x:c r="A82" s="15"/>
      <x:c r="B82" s="15"/>
      <x:c r="C82" s="15"/>
      <x:c r="D82" s="15"/>
      <x:c r="E82" s="15"/>
    </x:row>
    <x:row r="83">
      <x:c r="A83" s="15"/>
      <x:c r="B83" s="15"/>
      <x:c r="C83" s="15"/>
      <x:c r="D83" s="15"/>
      <x:c r="E83" s="15"/>
    </x:row>
    <x:row r="84">
      <x:c r="A84" s="15"/>
      <x:c r="B84" s="15"/>
      <x:c r="C84" s="15"/>
      <x:c r="D84" s="15"/>
      <x:c r="E84" s="15"/>
    </x:row>
    <x:row r="85">
      <x:c r="A85" s="15"/>
      <x:c r="B85" s="15"/>
      <x:c r="C85" s="15"/>
      <x:c r="D85" s="15"/>
      <x:c r="E85" s="15"/>
    </x:row>
    <x:row r="86">
      <x:c r="A86" s="15"/>
      <x:c r="B86" s="15"/>
      <x:c r="C86" s="15"/>
      <x:c r="D86" s="15"/>
      <x:c r="E86" s="15"/>
    </x:row>
    <x:row r="87">
      <x:c r="A87" s="15"/>
      <x:c r="B87" s="15"/>
      <x:c r="C87" s="15"/>
      <x:c r="D87" s="15"/>
      <x:c r="E87" s="15"/>
    </x:row>
    <x:row r="88">
      <x:c r="A88" s="15"/>
      <x:c r="B88" s="15"/>
      <x:c r="C88" s="15"/>
      <x:c r="D88" s="15"/>
      <x:c r="E88" s="15"/>
    </x:row>
    <x:row r="89">
      <x:c r="A89" s="15"/>
      <x:c r="B89" s="15"/>
      <x:c r="C89" s="15"/>
      <x:c r="D89" s="15"/>
      <x:c r="E89" s="15"/>
    </x:row>
    <x:row r="90">
      <x:c r="A90" s="15"/>
      <x:c r="B90" s="15"/>
      <x:c r="C90" s="15"/>
      <x:c r="D90" s="15"/>
      <x:c r="E90" s="15"/>
    </x:row>
    <x:row r="91">
      <x:c r="A91" s="15"/>
      <x:c r="B91" s="15"/>
      <x:c r="C91" s="15"/>
      <x:c r="D91" s="15"/>
      <x:c r="E91" s="15"/>
    </x:row>
    <x:row r="92">
      <x:c r="A92" s="15"/>
      <x:c r="B92" s="15"/>
      <x:c r="C92" s="15"/>
      <x:c r="D92" s="15"/>
      <x:c r="E92" s="15"/>
    </x:row>
    <x:row r="93">
      <x:c r="A93" s="15"/>
      <x:c r="B93" s="15"/>
      <x:c r="C93" s="15"/>
      <x:c r="D93" s="15"/>
      <x:c r="E93" s="15"/>
    </x:row>
    <x:row r="94">
      <x:c r="A94" s="15"/>
      <x:c r="B94" s="15"/>
      <x:c r="C94" s="15"/>
      <x:c r="D94" s="15"/>
      <x:c r="E94" s="15"/>
    </x:row>
    <x:row r="95">
      <x:c r="A95" s="15"/>
      <x:c r="B95" s="15"/>
      <x:c r="C95" s="15"/>
      <x:c r="D95" s="15"/>
      <x:c r="E95" s="15"/>
    </x:row>
    <x:row r="96">
      <x:c r="A96" s="15"/>
      <x:c r="B96" s="15"/>
      <x:c r="C96" s="15"/>
      <x:c r="D96" s="15"/>
      <x:c r="E96" s="15"/>
    </x:row>
    <x:row r="97">
      <x:c r="A97" s="15"/>
      <x:c r="B97" s="15"/>
      <x:c r="C97" s="15"/>
      <x:c r="D97" s="15"/>
      <x:c r="E97" s="15"/>
    </x:row>
    <x:row r="98">
      <x:c r="A98" s="15"/>
      <x:c r="B98" s="15"/>
      <x:c r="C98" s="15"/>
      <x:c r="D98" s="15"/>
      <x:c r="E98" s="15"/>
    </x:row>
    <x:row r="99">
      <x:c r="A99" s="15"/>
      <x:c r="B99" s="15"/>
      <x:c r="C99" s="15"/>
      <x:c r="D99" s="15"/>
      <x:c r="E99" s="15"/>
    </x:row>
    <x:row r="100">
      <x:c r="A100" s="15"/>
      <x:c r="B100" s="15"/>
      <x:c r="C100" s="15"/>
      <x:c r="D100" s="15"/>
      <x:c r="E100" s="15"/>
    </x:row>
    <x:row r="101">
      <x:c r="A101" s="15"/>
      <x:c r="B101" s="15"/>
      <x:c r="C101" s="15"/>
      <x:c r="D101" s="15"/>
      <x:c r="E101" s="15"/>
    </x:row>
    <x:row r="102">
      <x:c r="A102" s="15"/>
      <x:c r="B102" s="15"/>
      <x:c r="C102" s="15"/>
      <x:c r="D102" s="15"/>
      <x:c r="E102" s="15"/>
    </x:row>
    <x:row r="103">
      <x:c r="A103" s="15"/>
      <x:c r="B103" s="15"/>
      <x:c r="C103" s="15"/>
      <x:c r="D103" s="15"/>
      <x:c r="E103" s="15"/>
    </x:row>
    <x:row r="104">
      <x:c r="A104" s="15"/>
      <x:c r="B104" s="15"/>
      <x:c r="C104" s="15"/>
      <x:c r="D104" s="15"/>
      <x:c r="E104" s="15"/>
    </x:row>
    <x:row r="105">
      <x:c r="A105" s="15"/>
      <x:c r="B105" s="15"/>
      <x:c r="C105" s="15"/>
      <x:c r="D105" s="15"/>
      <x:c r="E105" s="15"/>
    </x:row>
    <x:row r="106">
      <x:c r="A106" s="15"/>
      <x:c r="B106" s="15"/>
      <x:c r="C106" s="15"/>
      <x:c r="D106" s="15"/>
      <x:c r="E106" s="15"/>
    </x:row>
    <x:row r="107">
      <x:c r="A107" s="15"/>
      <x:c r="B107" s="15"/>
      <x:c r="C107" s="15"/>
      <x:c r="D107" s="15"/>
      <x:c r="E107" s="15"/>
    </x:row>
    <x:row r="108">
      <x:c r="A108" s="15"/>
      <x:c r="B108" s="15"/>
      <x:c r="C108" s="15"/>
      <x:c r="D108" s="15"/>
      <x:c r="E108" s="15"/>
    </x:row>
    <x:row r="109">
      <x:c r="A109" s="15"/>
      <x:c r="B109" s="15"/>
      <x:c r="C109" s="15"/>
      <x:c r="D109" s="15"/>
      <x:c r="E109" s="15"/>
    </x:row>
    <x:row r="110">
      <x:c r="A110" s="15"/>
      <x:c r="B110" s="15"/>
      <x:c r="C110" s="15"/>
      <x:c r="D110" s="15"/>
      <x:c r="E110" s="15"/>
    </x:row>
    <x:row r="111">
      <x:c r="A111" s="15"/>
      <x:c r="B111" s="15"/>
      <x:c r="C111" s="15"/>
      <x:c r="D111" s="15"/>
      <x:c r="E111" s="15"/>
    </x:row>
    <x:row r="112">
      <x:c r="A112" s="15"/>
      <x:c r="B112" s="15"/>
      <x:c r="C112" s="15"/>
      <x:c r="D112" s="15"/>
      <x:c r="E112" s="15"/>
    </x:row>
    <x:row r="113">
      <x:c r="A113" s="15"/>
      <x:c r="B113" s="15"/>
      <x:c r="C113" s="15"/>
      <x:c r="D113" s="15"/>
      <x:c r="E113" s="15"/>
    </x:row>
    <x:row r="114">
      <x:c r="A114" s="15"/>
      <x:c r="B114" s="15"/>
      <x:c r="C114" s="15"/>
      <x:c r="D114" s="15"/>
      <x:c r="E114" s="15"/>
    </x:row>
    <x:row r="115">
      <x:c r="A115" s="15"/>
      <x:c r="B115" s="15"/>
      <x:c r="C115" s="15"/>
      <x:c r="D115" s="15"/>
      <x:c r="E115" s="15"/>
    </x:row>
    <x:row r="116">
      <x:c r="A116" s="15"/>
      <x:c r="B116" s="15"/>
      <x:c r="C116" s="15"/>
      <x:c r="D116" s="15"/>
      <x:c r="E116" s="15"/>
    </x:row>
    <x:row r="117">
      <x:c r="A117" s="15"/>
      <x:c r="B117" s="15"/>
      <x:c r="C117" s="15"/>
      <x:c r="D117" s="15"/>
      <x:c r="E117" s="15"/>
    </x:row>
    <x:row r="118">
      <x:c r="A118" s="15"/>
      <x:c r="B118" s="15"/>
      <x:c r="C118" s="15"/>
      <x:c r="D118" s="15"/>
      <x:c r="E118" s="15"/>
    </x:row>
    <x:row r="119">
      <x:c r="A119" s="15"/>
      <x:c r="B119" s="15"/>
      <x:c r="C119" s="15"/>
      <x:c r="D119" s="15"/>
      <x:c r="E119" s="15"/>
    </x:row>
    <x:row r="120">
      <x:c r="A120" s="15"/>
      <x:c r="B120" s="15"/>
      <x:c r="C120" s="15"/>
      <x:c r="D120" s="15"/>
      <x:c r="E120" s="15"/>
    </x:row>
    <x:row r="121">
      <x:c r="A121" s="15"/>
      <x:c r="B121" s="15"/>
      <x:c r="C121" s="15"/>
      <x:c r="D121" s="15"/>
      <x:c r="E121" s="15"/>
    </x:row>
    <x:row r="122">
      <x:c r="A122" s="15"/>
      <x:c r="B122" s="15"/>
      <x:c r="C122" s="15"/>
      <x:c r="D122" s="15"/>
      <x:c r="E122" s="15"/>
    </x:row>
    <x:row r="123">
      <x:c r="A123" s="15"/>
      <x:c r="B123" s="15"/>
      <x:c r="C123" s="15"/>
      <x:c r="D123" s="15"/>
      <x:c r="E123" s="15"/>
    </x:row>
    <x:row r="124">
      <x:c r="A124" s="15"/>
      <x:c r="B124" s="15"/>
      <x:c r="C124" s="15"/>
      <x:c r="D124" s="15"/>
      <x:c r="E124" s="15"/>
    </x:row>
    <x:row r="125">
      <x:c r="A125" s="15"/>
      <x:c r="B125" s="15"/>
      <x:c r="C125" s="15"/>
      <x:c r="D125" s="15"/>
      <x:c r="E125" s="15"/>
    </x:row>
    <x:row r="126">
      <x:c r="A126" s="15"/>
      <x:c r="B126" s="15"/>
      <x:c r="C126" s="15"/>
      <x:c r="D126" s="15"/>
      <x:c r="E126" s="15"/>
    </x:row>
    <x:row r="127">
      <x:c r="A127" s="15"/>
      <x:c r="B127" s="15"/>
      <x:c r="C127" s="15"/>
      <x:c r="D127" s="15"/>
      <x:c r="E127" s="15"/>
    </x:row>
    <x:row r="128">
      <x:c r="A128" s="15"/>
      <x:c r="B128" s="15"/>
      <x:c r="C128" s="15"/>
      <x:c r="D128" s="15"/>
      <x:c r="E128" s="15"/>
    </x:row>
    <x:row r="129">
      <x:c r="A129" s="15"/>
      <x:c r="B129" s="15"/>
      <x:c r="C129" s="15"/>
      <x:c r="D129" s="15"/>
      <x:c r="E129" s="15"/>
    </x:row>
    <x:row r="130">
      <x:c r="A130" s="15"/>
      <x:c r="B130" s="15"/>
      <x:c r="C130" s="15"/>
      <x:c r="D130" s="15"/>
      <x:c r="E130" s="15"/>
    </x:row>
    <x:row r="131">
      <x:c r="A131" s="15"/>
      <x:c r="B131" s="15"/>
      <x:c r="C131" s="15"/>
      <x:c r="D131" s="15"/>
      <x:c r="E131" s="15"/>
    </x:row>
    <x:row r="132">
      <x:c r="A132" s="15"/>
      <x:c r="B132" s="15"/>
      <x:c r="C132" s="15"/>
      <x:c r="D132" s="15"/>
      <x:c r="E132" s="15"/>
    </x:row>
    <x:row r="133">
      <x:c r="A133" s="15"/>
      <x:c r="B133" s="15"/>
      <x:c r="C133" s="15"/>
      <x:c r="D133" s="15"/>
      <x:c r="E133" s="15"/>
    </x:row>
    <x:row r="134">
      <x:c r="A134" s="15"/>
      <x:c r="B134" s="15"/>
      <x:c r="C134" s="15"/>
      <x:c r="D134" s="15"/>
      <x:c r="E134" s="15"/>
    </x:row>
    <x:row r="135">
      <x:c r="A135" s="15"/>
      <x:c r="B135" s="15"/>
      <x:c r="C135" s="15"/>
      <x:c r="D135" s="15"/>
      <x:c r="E135" s="15"/>
    </x:row>
    <x:row r="136">
      <x:c r="A136" s="15"/>
      <x:c r="B136" s="15"/>
      <x:c r="C136" s="15"/>
      <x:c r="D136" s="15"/>
      <x:c r="E136" s="15"/>
    </x:row>
    <x:row r="137">
      <x:c r="A137" s="15"/>
      <x:c r="B137" s="15"/>
      <x:c r="C137" s="15"/>
      <x:c r="D137" s="15"/>
      <x:c r="E137" s="15"/>
    </x:row>
    <x:row r="138">
      <x:c r="A138" s="15"/>
      <x:c r="B138" s="15"/>
      <x:c r="C138" s="15"/>
      <x:c r="D138" s="15"/>
      <x:c r="E138" s="15"/>
    </x:row>
    <x:row r="139">
      <x:c r="A139" s="15"/>
      <x:c r="B139" s="15"/>
      <x:c r="C139" s="15"/>
      <x:c r="D139" s="15"/>
      <x:c r="E139" s="15"/>
    </x:row>
    <x:row r="140">
      <x:c r="A140" s="15"/>
      <x:c r="B140" s="15"/>
      <x:c r="C140" s="15"/>
      <x:c r="D140" s="15"/>
      <x:c r="E140" s="15"/>
    </x:row>
    <x:row r="141">
      <x:c r="A141" s="15"/>
      <x:c r="B141" s="15"/>
      <x:c r="C141" s="15"/>
      <x:c r="D141" s="15"/>
      <x:c r="E141" s="15"/>
    </x:row>
    <x:row r="142">
      <x:c r="A142" s="15"/>
      <x:c r="B142" s="15"/>
      <x:c r="C142" s="15"/>
      <x:c r="D142" s="15"/>
      <x:c r="E142" s="15"/>
    </x:row>
    <x:row r="143">
      <x:c r="A143" s="15"/>
      <x:c r="B143" s="15"/>
      <x:c r="C143" s="15"/>
      <x:c r="D143" s="15"/>
      <x:c r="E143" s="15"/>
    </x:row>
    <x:row r="144">
      <x:c r="A144" s="15"/>
      <x:c r="B144" s="15"/>
      <x:c r="C144" s="15"/>
      <x:c r="D144" s="15"/>
      <x:c r="E144" s="15"/>
    </x:row>
    <x:row r="145">
      <x:c r="A145" s="15"/>
      <x:c r="B145" s="15"/>
      <x:c r="C145" s="15"/>
      <x:c r="D145" s="15"/>
      <x:c r="E145" s="15"/>
    </x:row>
    <x:row r="146">
      <x:c r="A146" s="15"/>
      <x:c r="B146" s="15"/>
      <x:c r="C146" s="15"/>
      <x:c r="D146" s="15"/>
      <x:c r="E146" s="15"/>
    </x:row>
    <x:row r="147">
      <x:c r="A147" s="15"/>
      <x:c r="B147" s="15"/>
      <x:c r="C147" s="15"/>
      <x:c r="D147" s="15"/>
      <x:c r="E147" s="15"/>
    </x:row>
    <x:row r="148">
      <x:c r="A148" s="15"/>
      <x:c r="B148" s="15"/>
      <x:c r="C148" s="15"/>
      <x:c r="D148" s="15"/>
      <x:c r="E148" s="15"/>
    </x:row>
    <x:row r="149">
      <x:c r="A149" s="15"/>
      <x:c r="B149" s="15"/>
      <x:c r="C149" s="15"/>
      <x:c r="D149" s="15"/>
      <x:c r="E149" s="15"/>
    </x:row>
    <x:row r="150">
      <x:c r="A150" s="15"/>
      <x:c r="B150" s="15"/>
      <x:c r="C150" s="15"/>
      <x:c r="D150" s="15"/>
      <x:c r="E150" s="15"/>
    </x:row>
    <x:row r="151">
      <x:c r="A151" s="15"/>
      <x:c r="B151" s="15"/>
      <x:c r="C151" s="15"/>
      <x:c r="D151" s="15"/>
      <x:c r="E151" s="15"/>
    </x:row>
    <x:row r="152">
      <x:c r="A152" s="15"/>
      <x:c r="B152" s="15"/>
      <x:c r="C152" s="15"/>
      <x:c r="D152" s="15"/>
      <x:c r="E152" s="15"/>
    </x:row>
    <x:row r="153">
      <x:c r="A153" s="15"/>
      <x:c r="B153" s="15"/>
      <x:c r="C153" s="15"/>
      <x:c r="D153" s="15"/>
      <x:c r="E153" s="15"/>
    </x:row>
    <x:row r="154">
      <x:c r="A154" s="15"/>
      <x:c r="B154" s="15"/>
      <x:c r="C154" s="15"/>
      <x:c r="D154" s="15"/>
      <x:c r="E154" s="15"/>
    </x:row>
    <x:row r="155">
      <x:c r="A155" s="15"/>
      <x:c r="B155" s="15"/>
      <x:c r="C155" s="15"/>
      <x:c r="D155" s="15"/>
      <x:c r="E155" s="15"/>
    </x:row>
    <x:row r="156">
      <x:c r="A156" s="15"/>
      <x:c r="B156" s="15"/>
      <x:c r="C156" s="15"/>
      <x:c r="D156" s="15"/>
      <x:c r="E156" s="15"/>
    </x:row>
    <x:row r="157">
      <x:c r="A157" s="15"/>
      <x:c r="B157" s="15"/>
      <x:c r="C157" s="15"/>
      <x:c r="D157" s="15"/>
      <x:c r="E157" s="15"/>
    </x:row>
    <x:row r="158">
      <x:c r="A158" s="15"/>
      <x:c r="B158" s="15"/>
      <x:c r="C158" s="15"/>
      <x:c r="D158" s="15"/>
      <x:c r="E158" s="15"/>
    </x:row>
    <x:row r="159">
      <x:c r="A159" s="15"/>
      <x:c r="B159" s="15"/>
      <x:c r="C159" s="15"/>
      <x:c r="D159" s="15"/>
      <x:c r="E159" s="15"/>
    </x:row>
    <x:row r="160">
      <x:c r="A160" s="15"/>
      <x:c r="B160" s="15"/>
      <x:c r="C160" s="15"/>
      <x:c r="D160" s="15"/>
      <x:c r="E160" s="15"/>
    </x:row>
    <x:row r="161">
      <x:c r="A161" s="15"/>
      <x:c r="B161" s="15"/>
      <x:c r="C161" s="15"/>
      <x:c r="D161" s="15"/>
      <x:c r="E161" s="15"/>
    </x:row>
    <x:row r="162">
      <x:c r="A162" s="15"/>
      <x:c r="B162" s="15"/>
      <x:c r="C162" s="15"/>
      <x:c r="D162" s="15"/>
      <x:c r="E162" s="15"/>
    </x:row>
    <x:row r="163">
      <x:c r="A163" s="15"/>
      <x:c r="B163" s="15"/>
      <x:c r="C163" s="15"/>
      <x:c r="D163" s="15"/>
      <x:c r="E163" s="15"/>
    </x:row>
    <x:row r="164">
      <x:c r="A164" s="15"/>
      <x:c r="B164" s="15"/>
      <x:c r="C164" s="15"/>
      <x:c r="D164" s="15"/>
      <x:c r="E164" s="15"/>
    </x:row>
    <x:row r="165">
      <x:c r="A165" s="15"/>
      <x:c r="B165" s="15"/>
      <x:c r="C165" s="15"/>
      <x:c r="D165" s="15"/>
      <x:c r="E165" s="15"/>
    </x:row>
    <x:row r="166">
      <x:c r="A166" s="15"/>
      <x:c r="B166" s="15"/>
      <x:c r="C166" s="15"/>
      <x:c r="D166" s="15"/>
      <x:c r="E166" s="15"/>
    </x:row>
    <x:row r="167">
      <x:c r="A167" s="15"/>
      <x:c r="B167" s="15"/>
      <x:c r="C167" s="15"/>
      <x:c r="D167" s="15"/>
      <x:c r="E167" s="15"/>
    </x:row>
    <x:row r="168">
      <x:c r="A168" s="15"/>
      <x:c r="B168" s="15"/>
      <x:c r="C168" s="15"/>
      <x:c r="D168" s="15"/>
      <x:c r="E168" s="15"/>
    </x:row>
    <x:row r="169">
      <x:c r="A169" s="15"/>
      <x:c r="B169" s="15"/>
      <x:c r="C169" s="15"/>
      <x:c r="D169" s="15"/>
      <x:c r="E169" s="15"/>
    </x:row>
    <x:row r="170">
      <x:c r="A170" s="15"/>
      <x:c r="B170" s="15"/>
      <x:c r="C170" s="15"/>
      <x:c r="D170" s="15"/>
      <x:c r="E170" s="15"/>
    </x:row>
    <x:row r="171">
      <x:c r="A171" s="15"/>
      <x:c r="B171" s="15"/>
      <x:c r="C171" s="15"/>
      <x:c r="D171" s="15"/>
      <x:c r="E171" s="15"/>
    </x:row>
    <x:row r="172">
      <x:c r="A172" s="15"/>
      <x:c r="B172" s="15"/>
      <x:c r="C172" s="15"/>
      <x:c r="D172" s="15"/>
      <x:c r="E172" s="15"/>
    </x:row>
    <x:row r="173">
      <x:c r="A173" s="15"/>
      <x:c r="B173" s="15"/>
      <x:c r="C173" s="15"/>
      <x:c r="D173" s="15"/>
      <x:c r="E173" s="15"/>
    </x:row>
    <x:row r="174">
      <x:c r="A174" s="15"/>
      <x:c r="B174" s="15"/>
      <x:c r="C174" s="15"/>
      <x:c r="D174" s="15"/>
      <x:c r="E174" s="15"/>
    </x:row>
    <x:row r="175">
      <x:c r="A175" s="15"/>
      <x:c r="B175" s="15"/>
      <x:c r="C175" s="15"/>
      <x:c r="D175" s="15"/>
      <x:c r="E175" s="15"/>
    </x:row>
    <x:row r="176">
      <x:c r="A176" s="15"/>
      <x:c r="B176" s="15"/>
      <x:c r="C176" s="15"/>
      <x:c r="D176" s="15"/>
      <x:c r="E176" s="15"/>
    </x:row>
    <x:row r="177">
      <x:c r="A177" s="15"/>
      <x:c r="B177" s="15"/>
      <x:c r="C177" s="15"/>
      <x:c r="D177" s="15"/>
      <x:c r="E177" s="15"/>
    </x:row>
    <x:row r="178">
      <x:c r="A178" s="15"/>
      <x:c r="B178" s="15"/>
      <x:c r="C178" s="15"/>
      <x:c r="D178" s="15"/>
      <x:c r="E178" s="15"/>
    </x:row>
    <x:row r="179">
      <x:c r="A179" s="15"/>
      <x:c r="B179" s="15"/>
      <x:c r="C179" s="15"/>
      <x:c r="D179" s="15"/>
      <x:c r="E179" s="15"/>
    </x:row>
    <x:row r="180">
      <x:c r="A180" s="15"/>
      <x:c r="B180" s="15"/>
      <x:c r="C180" s="15"/>
      <x:c r="D180" s="15"/>
      <x:c r="E180" s="15"/>
    </x:row>
    <x:row r="181">
      <x:c r="A181" s="15"/>
      <x:c r="B181" s="15"/>
      <x:c r="C181" s="15"/>
      <x:c r="D181" s="15"/>
      <x:c r="E181" s="15"/>
    </x:row>
    <x:row r="182">
      <x:c r="A182" s="15"/>
      <x:c r="B182" s="15"/>
      <x:c r="C182" s="15"/>
      <x:c r="D182" s="15"/>
      <x:c r="E182" s="15"/>
    </x:row>
    <x:row r="183">
      <x:c r="A183" s="15"/>
      <x:c r="B183" s="15"/>
      <x:c r="C183" s="15"/>
      <x:c r="D183" s="15"/>
      <x:c r="E183" s="15"/>
    </x:row>
    <x:row r="184">
      <x:c r="A184" s="15"/>
      <x:c r="B184" s="15"/>
      <x:c r="C184" s="15"/>
      <x:c r="D184" s="15"/>
      <x:c r="E184" s="15"/>
    </x:row>
    <x:row r="185">
      <x:c r="A185" s="15"/>
      <x:c r="B185" s="15"/>
      <x:c r="C185" s="15"/>
      <x:c r="D185" s="15"/>
      <x:c r="E185" s="15"/>
    </x:row>
    <x:row r="186">
      <x:c r="A186" s="15"/>
      <x:c r="B186" s="15"/>
      <x:c r="C186" s="15"/>
      <x:c r="D186" s="15"/>
      <x:c r="E186" s="15"/>
    </x:row>
    <x:row r="187">
      <x:c r="A187" s="15"/>
      <x:c r="B187" s="15"/>
      <x:c r="C187" s="15"/>
      <x:c r="D187" s="15"/>
      <x:c r="E187" s="15"/>
    </x:row>
    <x:row r="188">
      <x:c r="A188" s="15"/>
      <x:c r="B188" s="15"/>
      <x:c r="C188" s="15"/>
      <x:c r="D188" s="15"/>
      <x:c r="E188" s="15"/>
    </x:row>
    <x:row r="189">
      <x:c r="A189" s="15"/>
      <x:c r="B189" s="15"/>
      <x:c r="C189" s="15"/>
      <x:c r="D189" s="15"/>
      <x:c r="E189" s="15"/>
    </x:row>
    <x:row r="190">
      <x:c r="A190" s="15"/>
      <x:c r="B190" s="15"/>
      <x:c r="C190" s="15"/>
      <x:c r="D190" s="15"/>
      <x:c r="E190" s="15"/>
    </x:row>
    <x:row r="191">
      <x:c r="A191" s="15"/>
      <x:c r="B191" s="15"/>
      <x:c r="C191" s="15"/>
      <x:c r="D191" s="15"/>
      <x:c r="E191" s="15"/>
    </x:row>
    <x:row r="192">
      <x:c r="A192" s="15"/>
      <x:c r="B192" s="15"/>
      <x:c r="C192" s="15"/>
      <x:c r="D192" s="15"/>
      <x:c r="E192" s="15"/>
    </x:row>
    <x:row r="193">
      <x:c r="A193" s="15"/>
      <x:c r="B193" s="15"/>
      <x:c r="C193" s="15"/>
      <x:c r="D193" s="15"/>
      <x:c r="E193" s="15"/>
    </x:row>
    <x:row r="194">
      <x:c r="A194" s="15"/>
      <x:c r="B194" s="15"/>
      <x:c r="C194" s="15"/>
      <x:c r="D194" s="15"/>
      <x:c r="E194" s="15"/>
    </x:row>
    <x:row r="195">
      <x:c r="A195" s="15"/>
      <x:c r="B195" s="15"/>
      <x:c r="C195" s="15"/>
      <x:c r="D195" s="15"/>
      <x:c r="E195" s="15"/>
    </x:row>
    <x:row r="196">
      <x:c r="A196" s="15"/>
      <x:c r="B196" s="15"/>
      <x:c r="C196" s="15"/>
      <x:c r="D196" s="15"/>
      <x:c r="E196" s="15"/>
    </x:row>
    <x:row r="197">
      <x:c r="A197" s="15"/>
      <x:c r="B197" s="15"/>
      <x:c r="C197" s="15"/>
      <x:c r="D197" s="15"/>
      <x:c r="E197" s="15"/>
    </x:row>
    <x:row r="198">
      <x:c r="A198" s="15"/>
      <x:c r="B198" s="15"/>
      <x:c r="C198" s="15"/>
      <x:c r="D198" s="15"/>
      <x:c r="E198" s="15"/>
    </x:row>
    <x:row r="199">
      <x:c r="A199" s="15"/>
      <x:c r="B199" s="15"/>
      <x:c r="C199" s="15"/>
      <x:c r="D199" s="15"/>
      <x:c r="E199" s="15"/>
    </x:row>
    <x:row r="200">
      <x:c r="A200" s="15"/>
      <x:c r="B200" s="15"/>
      <x:c r="C200" s="15"/>
      <x:c r="D200" s="15"/>
      <x:c r="E200" s="15"/>
    </x:row>
    <x:row r="201">
      <x:c r="A201" s="15"/>
      <x:c r="B201" s="15"/>
      <x:c r="C201" s="15"/>
      <x:c r="D201" s="15"/>
      <x:c r="E201" s="15"/>
    </x:row>
    <x:row r="202">
      <x:c r="A202" s="15"/>
      <x:c r="B202" s="15"/>
      <x:c r="C202" s="15"/>
      <x:c r="D202" s="15"/>
      <x:c r="E202" s="15"/>
    </x:row>
    <x:row r="203">
      <x:c r="A203" s="15"/>
      <x:c r="B203" s="15"/>
      <x:c r="C203" s="15"/>
      <x:c r="D203" s="15"/>
      <x:c r="E203" s="15"/>
    </x:row>
    <x:row r="204">
      <x:c r="A204" s="15"/>
      <x:c r="B204" s="15"/>
      <x:c r="C204" s="15"/>
      <x:c r="D204" s="15"/>
      <x:c r="E204" s="15"/>
    </x:row>
    <x:row r="205">
      <x:c r="A205" s="15"/>
      <x:c r="B205" s="15"/>
      <x:c r="C205" s="15"/>
      <x:c r="D205" s="15"/>
      <x:c r="E205" s="15"/>
    </x:row>
  </x:sheetData>
  <x:mergeCells>
    <x:mergeCell ref="A1:E1"/>
    <x:mergeCell ref="A2:E2"/>
  </x:mergeCells>
  <x:pageMargins left="0.7" right="0.7" top="0.75" bottom="0.75" header="0.3" footer="0.3"/>
  <x:tableParts count="1">
    <x:tablePart xmlns:r="http://schemas.openxmlformats.org/officeDocument/2006/relationships" r:id="R63cefca09e614446"/>
  </x:tableParts>
</x:worksheet>
</file>